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filterPrivacy="1"/>
  <xr:revisionPtr revIDLastSave="0" documentId="8_{8D16332B-8ACD-4FA6-B7E8-EE74532A2F99}" xr6:coauthVersionLast="47" xr6:coauthVersionMax="47" xr10:uidLastSave="{00000000-0000-0000-0000-000000000000}"/>
  <bookViews>
    <workbookView xWindow="-110" yWindow="-110" windowWidth="22780" windowHeight="14540" tabRatio="898" activeTab="2" xr2:uid="{4F4EFA9A-2FCB-4187-97EA-48D6E0CD3180}"/>
  </bookViews>
  <sheets>
    <sheet name="Index" sheetId="1" r:id="rId1"/>
    <sheet name="Issues log" sheetId="43" r:id="rId2"/>
    <sheet name="Company overview" sheetId="44" r:id="rId3"/>
  </sheet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43" l="1"/>
  <c r="D26" i="43"/>
  <c r="D11" i="43" l="1"/>
  <c r="D12" i="43" l="1"/>
  <c r="D13" i="43"/>
  <c r="D9" i="43" l="1"/>
  <c r="D10" i="43"/>
  <c r="D6" i="43"/>
  <c r="D7" i="43"/>
  <c r="D17" i="43"/>
  <c r="D18" i="43"/>
  <c r="D16" i="43"/>
  <c r="D15" i="43"/>
  <c r="D21" i="43" l="1"/>
  <c r="D22" i="43"/>
  <c r="D20" i="43"/>
  <c r="D23" i="43" l="1"/>
  <c r="D24" i="43"/>
  <c r="D27" i="43"/>
  <c r="D28" i="43"/>
  <c r="D29" i="43"/>
  <c r="D30" i="43"/>
  <c r="D19" i="43"/>
  <c r="D4" i="43" l="1"/>
  <c r="D5" i="43"/>
  <c r="D8" i="43"/>
  <c r="D14" i="43"/>
</calcChain>
</file>

<file path=xl/sharedStrings.xml><?xml version="1.0" encoding="utf-8"?>
<sst xmlns="http://schemas.openxmlformats.org/spreadsheetml/2006/main" count="322" uniqueCount="159">
  <si>
    <t xml:space="preserve">Tab </t>
  </si>
  <si>
    <t xml:space="preserve">Name </t>
  </si>
  <si>
    <t xml:space="preserve">Type </t>
  </si>
  <si>
    <t xml:space="preserve">Description </t>
  </si>
  <si>
    <t>Assumptions</t>
  </si>
  <si>
    <t>Worksheet Structure</t>
  </si>
  <si>
    <t>Issues Log:</t>
  </si>
  <si>
    <t>#</t>
  </si>
  <si>
    <t>Issue</t>
  </si>
  <si>
    <t>Date logged</t>
  </si>
  <si>
    <t>Comments</t>
  </si>
  <si>
    <t>Tab</t>
  </si>
  <si>
    <t>Allowance</t>
  </si>
  <si>
    <t>Folder</t>
  </si>
  <si>
    <t>Analysis</t>
  </si>
  <si>
    <t>File name</t>
  </si>
  <si>
    <t>WWW</t>
  </si>
  <si>
    <t>Coeffs</t>
  </si>
  <si>
    <t>FM_E_WWW_p-removal_IAP</t>
  </si>
  <si>
    <t>FM_E_WWW_storm-tank-capacity_IAP</t>
  </si>
  <si>
    <t>FM_E_WWW_flow-to-full-schemes_IAP</t>
  </si>
  <si>
    <t>H9</t>
  </si>
  <si>
    <t xml:space="preserve">Inconsistent formula </t>
  </si>
  <si>
    <t>FM_E_WWW_sanitary-parameters_IAP</t>
  </si>
  <si>
    <t>I5:I14 and N5:N14</t>
  </si>
  <si>
    <t>FM_E_WWW_chemicals-removal_IAP</t>
  </si>
  <si>
    <t>L13:L23</t>
  </si>
  <si>
    <t>FM_E_WWW_first-time-sewerage_IAP</t>
  </si>
  <si>
    <t>Inconsistent Formula</t>
  </si>
  <si>
    <t>J13</t>
  </si>
  <si>
    <t>FM_E_WWW_event-duration-monitoring_IAP</t>
  </si>
  <si>
    <t>FM_E_WWW_spill-frequency_IAP</t>
  </si>
  <si>
    <t>FM_E_WWW_uv-disinfection_IAP</t>
  </si>
  <si>
    <t xml:space="preserve">The WINEP analysis tab is a mix of hard coded data and cross referencing of cells </t>
  </si>
  <si>
    <t>WINEP analysis</t>
  </si>
  <si>
    <t>For WSH a hard coded value - reallocation? - is added to storage schemes capex</t>
  </si>
  <si>
    <t>C29</t>
  </si>
  <si>
    <t>D6:D16</t>
  </si>
  <si>
    <t>Issues Log</t>
  </si>
  <si>
    <t>Log</t>
  </si>
  <si>
    <t>Overview of issues found during audit of workbooks</t>
  </si>
  <si>
    <t>Wholesale wastewater (WW) audit index</t>
  </si>
  <si>
    <t>C5 - E14</t>
  </si>
  <si>
    <t>Double counting of capex reallocations</t>
  </si>
  <si>
    <t>C9 - E10</t>
  </si>
  <si>
    <t>SWB has £2.013m in reallocated capex - this is wrongly attributed to SVE in C9, and also added to SWB in D10 (double counting as in above issue)</t>
  </si>
  <si>
    <t>SWB capex reallocation attributed to SVE</t>
  </si>
  <si>
    <t>For both power and exponential model, the coefficients are just copied and pasted from a scatter chart with the exponential and power fit. This could potentiallly lead to errors when figures are rounded</t>
  </si>
  <si>
    <t>Use of graphically modelled coefficients in formulas - potential rounding errors / issues</t>
  </si>
  <si>
    <t>For ANH, but no effect on allowance as selected value is the correct allowance in this instance</t>
  </si>
  <si>
    <t>Some assumptions are stated in the comments, but cell references and calculations are not very easy to follow and assumptions are incomplete</t>
  </si>
  <si>
    <t>Seems to correspond to value of Menai Strait scheme in WSH deep dive sheet</t>
  </si>
  <si>
    <t>Volume of storage schemes values hard-coded and do not sum to values in any line in the 'Data' or 'Data tables' sheets</t>
  </si>
  <si>
    <t>Mismatch between driver name (volume of new or additional storage provided in the sewer network) and driver code (WWS4003)</t>
  </si>
  <si>
    <t>D5</t>
  </si>
  <si>
    <t>Data' sheet states that WWS4003 is 'number of sewage treatment works at which new or additional storage is provided'</t>
  </si>
  <si>
    <t>Number of sites in network at which new or additional storage is provided hard-coded, and does not match values in any line in the 'Data' or 'Data tables' sheets</t>
  </si>
  <si>
    <t>E6:E16</t>
  </si>
  <si>
    <t>Potential implications for model selection if this is an error</t>
  </si>
  <si>
    <t>Data</t>
  </si>
  <si>
    <t>J24</t>
  </si>
  <si>
    <t>No iferror applied - does not affect results, but inconsistent</t>
  </si>
  <si>
    <t>No justification for use of pooled OLS</t>
  </si>
  <si>
    <t>B7:E12</t>
  </si>
  <si>
    <t>Different approach to that used in other models with smoothed panel data (growth, lead standards), but not justified</t>
  </si>
  <si>
    <t>Modelled costs</t>
  </si>
  <si>
    <t>Modelled costs values calculated using 'triangulated modelled costs' instead of 'allowance for first time sewerage' column</t>
  </si>
  <si>
    <t>L8:L17</t>
  </si>
  <si>
    <t>No effect on allowances as efficiency challenge in the 'Controls' sheet is 1 (no challenge)</t>
  </si>
  <si>
    <t>Shortfall in FFT / Schemes in Business Plan for all companies except SVE, which is Shortfall in FFT / No.lines in WINEP with U_IMP5 driver</t>
  </si>
  <si>
    <t>Cells</t>
  </si>
  <si>
    <t>Unclear assumptions for Shortfall in FFT</t>
  </si>
  <si>
    <t>G5:G14</t>
  </si>
  <si>
    <t>Not clear why YKY's Shortfall in FFT is calculated as 140.462+31;
Other company values are hard-coded rather than sourced from WINEP or BP data sheet</t>
  </si>
  <si>
    <t>Capex reallocations are double counted for ANH, NES, NWT, SRN and SVE - column C already includes reallocations from 'Allowance' sheet, but these are added again in column D</t>
  </si>
  <si>
    <t>Hard coded data on schemes in BP</t>
  </si>
  <si>
    <t>F5:F14</t>
  </si>
  <si>
    <t>Hard-coded numbers - cannot check source</t>
  </si>
  <si>
    <t>Inconsistent assumptions around standardising results from log models</t>
  </si>
  <si>
    <t>U5:W14</t>
  </si>
  <si>
    <t>Log model results have been standardised based on total allowances from the equivalent linear model (= total industry capex) - this approach is not applied in other model areas where log models are used</t>
  </si>
  <si>
    <t>Hard coded data on lines in WINEP, no. STWs, pe (WISE), DWF, River length improved</t>
  </si>
  <si>
    <t>D5:I12</t>
  </si>
  <si>
    <t>Sources cannot be easily checked</t>
  </si>
  <si>
    <t>Capex allowed - bioresources based on modelled allowance instead of capex allowed (after min of)</t>
  </si>
  <si>
    <t>Does not affect allowances as proportion of bioresources is 0 for all companies</t>
  </si>
  <si>
    <t>Hard coded 'our view from WINEP' for EDM</t>
  </si>
  <si>
    <t>Aanlysis</t>
  </si>
  <si>
    <t>Ofwat view of schemes from WINEP is hard coded and sources cannot easily be checked
Does not affect allowances as this variable is not ultimately used</t>
  </si>
  <si>
    <t>D5:E65</t>
  </si>
  <si>
    <t>Two columns 'realS3005CAS' and 'S3005CAS' have exactly the same values - 'S3005CAS' is carried forward into modelling</t>
  </si>
  <si>
    <t>Data' sheet has two expenditure columns which are stated to be 'real' and original, but have the same values</t>
  </si>
  <si>
    <t>Potentially material effect on allowances here
Presumably there are differences because the drivers correspond directly with storm tanks model rather than spill frequency</t>
  </si>
  <si>
    <t>Data tables</t>
  </si>
  <si>
    <t>H25</t>
  </si>
  <si>
    <t>Cell contains the sum of volumes from (presumably) 16 different schemes - no commentary provided</t>
  </si>
  <si>
    <t>Unclear how NWT total volume and number of STWs with new storage capacity has been calculated</t>
  </si>
  <si>
    <t>SWB number of schemes hard coded in Analysis sheet</t>
  </si>
  <si>
    <t>E8</t>
  </si>
  <si>
    <t>I57-68</t>
  </si>
  <si>
    <t>"Implied opex" calculation is statistically incorrect</t>
  </si>
  <si>
    <t>“Implied opex” = model 1 linear capex+model 3 linear totex
Calculating opex in this way conflates noise between the two models (capex and totex) for 'opex' allowance
Calculating industry opex share based on BP data would be more correct</t>
  </si>
  <si>
    <t>Unclear assumptions for SVE sites and PE</t>
  </si>
  <si>
    <t>F39:G39</t>
  </si>
  <si>
    <t>Value (92) does not correspond to SVE's original number of sites in column Q (95)</t>
  </si>
  <si>
    <t>Log model efficiency scores calculated incorrectly - should be capex / exp(fitted allowance) rather than log(capex)/log(fitted allowance)</t>
  </si>
  <si>
    <t>T29:T38
V29:V38</t>
  </si>
  <si>
    <t>Potential impact on model selection process</t>
  </si>
  <si>
    <t>Efficiency scores calculated incorrectly as fitted allowance / capex, instead of capex / fitted allowances as elsewhere</t>
  </si>
  <si>
    <t>Does not affect allowances as no efficiency challenge is applied</t>
  </si>
  <si>
    <t>K5:K14, M5:M14, P5:P14, R5:R14, U5:U14</t>
  </si>
  <si>
    <t>D13:D23</t>
  </si>
  <si>
    <t>This has no effect on allowances as values in the 'Analysis' sheet are correct (reallocated capex included once)</t>
  </si>
  <si>
    <t>Column D 'Capex in business plan - wholesale wastewater' already has reallocations included in the summation formula
Column H 'Capex after reallocations' therefore double counts capex reallocations</t>
  </si>
  <si>
    <t>Company overview</t>
  </si>
  <si>
    <t>Gives an overview of the companies' shallow dive haircuts, if a deep dive was applied, and if an extra challenge was applied as a result of this deep dive - per enhancement technology</t>
  </si>
  <si>
    <t>Companies</t>
  </si>
  <si>
    <t>ANH</t>
  </si>
  <si>
    <t>HDD</t>
  </si>
  <si>
    <t>NES</t>
  </si>
  <si>
    <t>NWT</t>
  </si>
  <si>
    <t>SRN</t>
  </si>
  <si>
    <t>SVE</t>
  </si>
  <si>
    <t>SWB</t>
  </si>
  <si>
    <t>TMS</t>
  </si>
  <si>
    <t>WSH</t>
  </si>
  <si>
    <t>WSX</t>
  </si>
  <si>
    <t>AFW</t>
  </si>
  <si>
    <t>YKY</t>
  </si>
  <si>
    <t>BRL</t>
  </si>
  <si>
    <t>PRT</t>
  </si>
  <si>
    <t>SES</t>
  </si>
  <si>
    <t>SEW</t>
  </si>
  <si>
    <t>SSC</t>
  </si>
  <si>
    <t>Shallow dive haircut</t>
  </si>
  <si>
    <t>FM_E_WWW_chemicals-investigations_IAP</t>
  </si>
  <si>
    <t>FM_E_WWW_conservation-drivers_IAP</t>
  </si>
  <si>
    <t>FM_E_WWW_discharge-relocation_IAP</t>
  </si>
  <si>
    <t>FM_E_WWW_eels-regulations_IAP</t>
  </si>
  <si>
    <t>FM_E_WWW_flow-monitoring_IAP</t>
  </si>
  <si>
    <t>FM_E_WWW_freeform_IAP</t>
  </si>
  <si>
    <t>FM_E_WWW_groundwater-schemes_IAP</t>
  </si>
  <si>
    <t>FM_E_WWW_growth_IAP</t>
  </si>
  <si>
    <t>FM_E_WWW_investigations_IAP</t>
  </si>
  <si>
    <t>FM_E_WWW_monitoring-flows-at-CSOs_IAP</t>
  </si>
  <si>
    <t>FM_E_WWW_n-removal_IAP</t>
  </si>
  <si>
    <t>FM_E_WWW_odour_IAP</t>
  </si>
  <si>
    <t>FM_E_WWW_P-removal-technology-investigations_IAP</t>
  </si>
  <si>
    <t>FM_E_WWW_resilience_IAP</t>
  </si>
  <si>
    <t>FM_E_WWW_security_IAP</t>
  </si>
  <si>
    <t>FM_E_WWW_sludge_IAP</t>
  </si>
  <si>
    <t>FM_E_WWW_transfered-private-sewers_IAP</t>
  </si>
  <si>
    <t>Deep dive applied? (&gt;0.5% materiality)</t>
  </si>
  <si>
    <t>deep dive</t>
  </si>
  <si>
    <t>Two different deep dives for WSX1  (Corfe Castle STW) and WSX2 (West Huntspill STW)</t>
  </si>
  <si>
    <t>Deep-dive extra challenge</t>
  </si>
  <si>
    <t>Data input</t>
  </si>
  <si>
    <t>Overview of the companies' shallow dive haircuts, deep dives , and extra challenges resulting from deep dives - per enhancement technology</t>
  </si>
  <si>
    <t>All values in this overview are copied directly from their original workbooks (column 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</si>
</sst>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27">
    <font>
      <sz val="11"/>
      <color theme="1"/>
      <name val="Calibri"/>
      <family val="2"/>
      <scheme val="minor"/>
    </font>
    <font>
      <b/>
      <sz val="11"/>
      <color theme="1"/>
      <name val="Calibri"/>
      <family val="2"/>
      <scheme val="minor"/>
    </font>
    <font>
      <sz val="11"/>
      <color theme="1"/>
      <name val="Calibri"/>
      <family val="2"/>
      <scheme val="minor"/>
    </font>
    <font>
      <sz val="8"/>
      <name val="Arial"/>
      <family val="2"/>
    </font>
    <font>
      <sz val="9"/>
      <name val="Geneva"/>
      <family val="2"/>
    </font>
    <font>
      <sz val="8"/>
      <name val="Arial"/>
      <family val="2"/>
    </font>
    <font>
      <sz val="7"/>
      <name val="Arial"/>
      <family val="2"/>
    </font>
    <font>
      <sz val="10"/>
      <name val="Arial"/>
      <family val="2"/>
    </font>
    <font>
      <u/>
      <sz val="8"/>
      <color indexed="12"/>
      <name val="Arial"/>
      <family val="2"/>
    </font>
    <font>
      <sz val="8"/>
      <color indexed="8"/>
      <name val="Arial"/>
      <family val="2"/>
    </font>
    <font>
      <sz val="6"/>
      <name val="Arial"/>
      <family val="2"/>
    </font>
    <font>
      <sz val="7"/>
      <color indexed="8"/>
      <name val="Arial"/>
      <family val="2"/>
    </font>
    <font>
      <b/>
      <sz val="7"/>
      <color indexed="9"/>
      <name val="Arial"/>
      <family val="2"/>
    </font>
    <font>
      <sz val="6.5"/>
      <name val="Arial"/>
      <family val="2"/>
    </font>
    <font>
      <b/>
      <sz val="8.5"/>
      <color indexed="50"/>
      <name val="Arial"/>
      <family val="2"/>
    </font>
    <font>
      <b/>
      <sz val="7"/>
      <name val="Arial"/>
      <family val="2"/>
    </font>
    <font>
      <sz val="14"/>
      <color indexed="50"/>
      <name val="Arial"/>
      <family val="2"/>
    </font>
    <font>
      <sz val="11"/>
      <color indexed="8"/>
      <name val="Calibri"/>
      <family val="2"/>
    </font>
    <font>
      <sz val="11"/>
      <color theme="1"/>
      <name val="Calibri"/>
      <family val="2"/>
    </font>
    <font>
      <b/>
      <sz val="11"/>
      <color rgb="FF000000"/>
      <name val="Calibri"/>
      <family val="2"/>
    </font>
    <font>
      <b/>
      <sz val="28"/>
      <name val="Calibri"/>
      <family val="2"/>
    </font>
    <font>
      <sz val="28"/>
      <name val="Calibri"/>
      <family val="2"/>
    </font>
    <font>
      <b/>
      <sz val="11"/>
      <color theme="1"/>
      <name val="Calibri"/>
      <family val="2"/>
    </font>
    <font>
      <sz val="11"/>
      <color theme="1"/>
      <name val="Arial"/>
      <family val="2"/>
    </font>
    <font>
      <sz val="10.5"/>
      <color rgb="FF000000"/>
      <name val="Segoe UI"/>
      <family val="2"/>
    </font>
    <font>
      <sz val="11"/>
      <color rgb="FF000000"/>
      <name val="Calibri"/>
      <family val="2"/>
    </font>
    <font>
      <sz val="10"/>
      <color theme="1"/>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0" tint="-0.249977111117893"/>
        <bgColor rgb="FF000000"/>
      </patternFill>
    </fill>
    <fill>
      <patternFill patternType="solid">
        <fgColor theme="0" tint="-0.14999847407452621"/>
        <bgColor indexed="64"/>
      </patternFill>
    </fill>
    <fill>
      <patternFill patternType="solid">
        <fgColor theme="9" tint="0.79998168889431442"/>
        <bgColor indexed="64"/>
      </patternFill>
    </fill>
  </fills>
  <borders count="8">
    <border>
      <left/>
      <right/>
      <top/>
      <bottom/>
      <diagonal/>
    </border>
    <border>
      <left/>
      <right/>
      <top/>
      <bottom style="thin">
        <color indexed="64"/>
      </bottom>
      <diagonal/>
    </border>
    <border>
      <left/>
      <right/>
      <top/>
      <bottom style="thin">
        <color indexed="50"/>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s>
  <cellStyleXfs count="27">
    <xf numFmtId="0" fontId="0" fillId="0" borderId="0"/>
    <xf numFmtId="0" fontId="3" fillId="0" borderId="0" applyFill="0" applyBorder="0"/>
    <xf numFmtId="0" fontId="16" fillId="0" borderId="0"/>
    <xf numFmtId="0" fontId="10" fillId="0" borderId="0">
      <alignment horizontal="right"/>
    </xf>
    <xf numFmtId="0" fontId="14" fillId="0" borderId="0"/>
    <xf numFmtId="0" fontId="9" fillId="0" borderId="0"/>
    <xf numFmtId="0" fontId="12" fillId="0" borderId="0"/>
    <xf numFmtId="0" fontId="15" fillId="0" borderId="2" applyNumberFormat="0" applyAlignment="0"/>
    <xf numFmtId="0" fontId="6" fillId="0" borderId="0" applyAlignment="0">
      <alignment horizontal="left"/>
    </xf>
    <xf numFmtId="0" fontId="6" fillId="0" borderId="0">
      <alignment horizontal="right"/>
    </xf>
    <xf numFmtId="165" fontId="6" fillId="0" borderId="0">
      <alignment horizontal="right"/>
    </xf>
    <xf numFmtId="164" fontId="11" fillId="0" borderId="0">
      <alignment horizontal="right"/>
    </xf>
    <xf numFmtId="0" fontId="13" fillId="0" borderId="0"/>
    <xf numFmtId="43" fontId="4" fillId="0" borderId="0" applyFont="0" applyFill="0" applyBorder="0" applyAlignment="0" applyProtection="0"/>
    <xf numFmtId="0" fontId="8" fillId="0" borderId="0" applyNumberFormat="0" applyFill="0" applyBorder="0" applyAlignment="0" applyProtection="0">
      <alignment vertical="top"/>
      <protection locked="0"/>
    </xf>
    <xf numFmtId="165" fontId="4" fillId="0" borderId="0" applyFont="0" applyFill="0" applyBorder="0" applyAlignment="0" applyProtection="0"/>
    <xf numFmtId="43" fontId="17" fillId="0" borderId="0" applyFont="0" applyFill="0" applyBorder="0" applyAlignment="0" applyProtection="0"/>
    <xf numFmtId="0" fontId="7" fillId="0" borderId="0"/>
    <xf numFmtId="0" fontId="7" fillId="0" borderId="0"/>
    <xf numFmtId="43" fontId="2" fillId="0" borderId="0" applyFont="0" applyFill="0" applyBorder="0" applyAlignment="0" applyProtection="0"/>
    <xf numFmtId="0" fontId="5" fillId="0" borderId="0" applyFill="0" applyBorder="0"/>
    <xf numFmtId="165" fontId="4" fillId="0" borderId="0" applyFont="0" applyFill="0" applyBorder="0" applyAlignment="0" applyProtection="0"/>
    <xf numFmtId="0" fontId="5" fillId="0" borderId="0" applyFill="0" applyBorder="0"/>
    <xf numFmtId="165" fontId="4" fillId="0" borderId="0" applyFont="0" applyFill="0" applyBorder="0" applyAlignment="0" applyProtection="0"/>
    <xf numFmtId="0" fontId="5" fillId="0" borderId="0" applyFill="0" applyBorder="0"/>
    <xf numFmtId="165" fontId="4" fillId="0" borderId="0" applyFont="0" applyFill="0" applyBorder="0" applyAlignment="0" applyProtection="0"/>
    <xf numFmtId="0" fontId="23" fillId="0" borderId="0"/>
  </cellStyleXfs>
  <cellXfs count="51">
    <xf numFmtId="0" fontId="0" fillId="0" borderId="0" xfId="0"/>
    <xf numFmtId="0" fontId="20" fillId="3" borderId="1" xfId="0" applyFont="1" applyFill="1" applyBorder="1" applyAlignment="1">
      <alignment vertical="center"/>
    </xf>
    <xf numFmtId="0" fontId="21" fillId="2" borderId="1" xfId="0" applyFont="1" applyFill="1" applyBorder="1" applyAlignment="1">
      <alignment vertical="center"/>
    </xf>
    <xf numFmtId="0" fontId="21" fillId="3" borderId="1" xfId="0" applyFont="1" applyFill="1" applyBorder="1" applyAlignment="1">
      <alignment vertical="center"/>
    </xf>
    <xf numFmtId="0" fontId="21" fillId="3" borderId="1" xfId="0" applyFont="1" applyFill="1" applyBorder="1" applyAlignment="1">
      <alignment vertical="center" wrapText="1"/>
    </xf>
    <xf numFmtId="0" fontId="0" fillId="0" borderId="0" xfId="0" applyAlignment="1">
      <alignment vertical="center"/>
    </xf>
    <xf numFmtId="0" fontId="18" fillId="0" borderId="0" xfId="0" applyFont="1" applyAlignment="1">
      <alignment vertical="center"/>
    </xf>
    <xf numFmtId="0" fontId="18" fillId="0" borderId="0" xfId="0" applyFont="1" applyAlignment="1">
      <alignment vertical="center" wrapText="1"/>
    </xf>
    <xf numFmtId="0" fontId="19" fillId="0" borderId="3" xfId="0" applyFont="1" applyBorder="1" applyAlignment="1">
      <alignment horizontal="center" vertical="center"/>
    </xf>
    <xf numFmtId="0" fontId="19" fillId="0" borderId="3" xfId="0" applyFont="1" applyBorder="1" applyAlignment="1">
      <alignment vertical="center" wrapText="1"/>
    </xf>
    <xf numFmtId="0" fontId="19" fillId="0" borderId="3" xfId="0" applyFont="1" applyBorder="1" applyAlignment="1">
      <alignment vertical="center"/>
    </xf>
    <xf numFmtId="0" fontId="19" fillId="0" borderId="3" xfId="0" applyFont="1" applyBorder="1" applyAlignment="1">
      <alignment horizontal="center" vertical="center" wrapText="1"/>
    </xf>
    <xf numFmtId="0" fontId="22" fillId="4" borderId="1" xfId="0" applyFont="1" applyFill="1" applyBorder="1" applyAlignment="1">
      <alignment vertical="center"/>
    </xf>
    <xf numFmtId="0" fontId="22" fillId="4" borderId="1" xfId="0" applyFont="1" applyFill="1" applyBorder="1" applyAlignment="1">
      <alignment vertical="center" wrapText="1"/>
    </xf>
    <xf numFmtId="0" fontId="0" fillId="0" borderId="0" xfId="0" applyAlignment="1">
      <alignment vertical="center" wrapText="1"/>
    </xf>
    <xf numFmtId="0" fontId="0" fillId="0" borderId="6" xfId="0" applyBorder="1" applyAlignment="1">
      <alignment vertical="center" wrapText="1"/>
    </xf>
    <xf numFmtId="0" fontId="0" fillId="0" borderId="6" xfId="0" applyBorder="1" applyAlignment="1">
      <alignment horizontal="left" vertical="center" wrapText="1"/>
    </xf>
    <xf numFmtId="0" fontId="0" fillId="0" borderId="0" xfId="0" applyAlignment="1">
      <alignment horizontal="left" vertical="center"/>
    </xf>
    <xf numFmtId="0" fontId="21" fillId="3" borderId="1" xfId="0" applyFont="1" applyFill="1" applyBorder="1" applyAlignment="1">
      <alignment horizontal="left" vertical="center"/>
    </xf>
    <xf numFmtId="0" fontId="1" fillId="0" borderId="4" xfId="0" applyFont="1" applyBorder="1" applyAlignment="1">
      <alignment horizontal="righ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5" xfId="0" applyFont="1" applyBorder="1" applyAlignment="1">
      <alignment horizontal="left" vertical="center" wrapText="1"/>
    </xf>
    <xf numFmtId="0" fontId="0" fillId="0" borderId="6" xfId="0" applyBorder="1" applyAlignment="1">
      <alignment horizontal="right" vertical="center" wrapText="1"/>
    </xf>
    <xf numFmtId="14" fontId="0" fillId="0" borderId="6" xfId="0" applyNumberFormat="1" applyBorder="1" applyAlignment="1">
      <alignment vertical="center" wrapText="1"/>
    </xf>
    <xf numFmtId="0" fontId="0" fillId="0" borderId="6" xfId="0" applyBorder="1" applyAlignment="1">
      <alignment vertical="center"/>
    </xf>
    <xf numFmtId="0" fontId="0" fillId="0" borderId="6" xfId="0" applyBorder="1" applyAlignment="1">
      <alignment horizontal="left" vertical="center"/>
    </xf>
    <xf numFmtId="0" fontId="1" fillId="0" borderId="5" xfId="0" applyFont="1" applyBorder="1" applyAlignment="1">
      <alignment vertical="center"/>
    </xf>
    <xf numFmtId="0" fontId="20" fillId="0" borderId="0" xfId="0" applyFont="1" applyAlignment="1">
      <alignment vertical="center"/>
    </xf>
    <xf numFmtId="0" fontId="21" fillId="0" borderId="0" xfId="0" applyFont="1" applyAlignment="1">
      <alignment vertical="center"/>
    </xf>
    <xf numFmtId="0" fontId="21" fillId="0" borderId="0" xfId="0" applyFont="1" applyAlignment="1">
      <alignment vertical="center" wrapText="1"/>
    </xf>
    <xf numFmtId="0" fontId="24" fillId="0" borderId="0" xfId="0" applyFont="1" applyAlignment="1">
      <alignment vertical="center"/>
    </xf>
    <xf numFmtId="0" fontId="0" fillId="0" borderId="6" xfId="0" quotePrefix="1" applyBorder="1" applyAlignment="1">
      <alignment vertical="center" wrapText="1"/>
    </xf>
    <xf numFmtId="0" fontId="0" fillId="0" borderId="6" xfId="0" quotePrefix="1" applyBorder="1" applyAlignment="1">
      <alignment horizontal="left" vertical="center" wrapText="1"/>
    </xf>
    <xf numFmtId="0" fontId="25" fillId="4" borderId="0" xfId="0" applyFont="1" applyFill="1" applyAlignment="1">
      <alignment horizontal="center" vertical="center"/>
    </xf>
    <xf numFmtId="0" fontId="2" fillId="0" borderId="0" xfId="0" applyFont="1" applyAlignment="1">
      <alignment vertical="center"/>
    </xf>
    <xf numFmtId="0" fontId="1" fillId="0" borderId="0" xfId="0" applyFont="1" applyAlignment="1">
      <alignment horizontal="left" vertical="center"/>
    </xf>
    <xf numFmtId="0" fontId="1"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left" vertical="center" wrapText="1"/>
    </xf>
    <xf numFmtId="0" fontId="1" fillId="5" borderId="0" xfId="0" applyFont="1" applyFill="1" applyAlignment="1">
      <alignment vertical="center"/>
    </xf>
    <xf numFmtId="0" fontId="1" fillId="5" borderId="0" xfId="0" applyFont="1" applyFill="1" applyAlignment="1">
      <alignment vertical="center" wrapText="1"/>
    </xf>
    <xf numFmtId="0" fontId="1" fillId="5" borderId="0" xfId="0" applyFont="1" applyFill="1" applyAlignment="1">
      <alignment horizontal="left" vertical="center" wrapText="1"/>
    </xf>
    <xf numFmtId="0" fontId="2" fillId="5" borderId="0" xfId="0" applyFont="1" applyFill="1" applyAlignment="1">
      <alignment vertical="center"/>
    </xf>
    <xf numFmtId="2" fontId="0" fillId="0" borderId="0" xfId="0" applyNumberFormat="1" applyAlignment="1">
      <alignment vertical="center"/>
    </xf>
    <xf numFmtId="2" fontId="2" fillId="0" borderId="0" xfId="0" applyNumberFormat="1" applyFont="1" applyAlignment="1">
      <alignment vertical="center"/>
    </xf>
    <xf numFmtId="2" fontId="0" fillId="0" borderId="0" xfId="0" applyNumberFormat="1"/>
    <xf numFmtId="0" fontId="0" fillId="0" borderId="7" xfId="0" applyBorder="1" applyAlignment="1">
      <alignment horizontal="left" vertical="center"/>
    </xf>
    <xf numFmtId="0" fontId="0" fillId="0" borderId="7" xfId="0" applyBorder="1" applyAlignment="1">
      <alignment vertical="center"/>
    </xf>
    <xf numFmtId="43" fontId="26" fillId="0" borderId="0" xfId="19" applyFont="1"/>
    <xf numFmtId="0" fontId="1" fillId="0" borderId="0" xfId="0" applyFont="1" applyAlignment="1">
      <alignment horizontal="center" vertical="center" wrapText="1"/>
    </xf>
  </cellXfs>
  <cellStyles count="27">
    <cellStyle name="C01_Main head" xfId="2" xr:uid="{00000000-0005-0000-0000-000000000000}"/>
    <cellStyle name="C02_Column heads" xfId="3" xr:uid="{00000000-0005-0000-0000-000001000000}"/>
    <cellStyle name="C03_Sub head bold" xfId="4" xr:uid="{00000000-0005-0000-0000-000002000000}"/>
    <cellStyle name="C03a_Sub head" xfId="5" xr:uid="{00000000-0005-0000-0000-000003000000}"/>
    <cellStyle name="C04_Total text white bold" xfId="6" xr:uid="{00000000-0005-0000-0000-000004000000}"/>
    <cellStyle name="C04a_Total text black with rule" xfId="7" xr:uid="{00000000-0005-0000-0000-000005000000}"/>
    <cellStyle name="C05_Main text" xfId="8" xr:uid="{00000000-0005-0000-0000-000006000000}"/>
    <cellStyle name="C06_Figs" xfId="9" xr:uid="{00000000-0005-0000-0000-000007000000}"/>
    <cellStyle name="C07_Figs 1 dec percent" xfId="10" xr:uid="{00000000-0005-0000-0000-000008000000}"/>
    <cellStyle name="C08_Figs 1 decimal" xfId="11" xr:uid="{00000000-0005-0000-0000-000009000000}"/>
    <cellStyle name="C09_Notes" xfId="12" xr:uid="{00000000-0005-0000-0000-00000A000000}"/>
    <cellStyle name="Comma 2" xfId="13" xr:uid="{00000000-0005-0000-0000-00000B000000}"/>
    <cellStyle name="Comma 3 2" xfId="19" xr:uid="{00000000-0005-0000-0000-00000C000000}"/>
    <cellStyle name="Comma 5" xfId="16" xr:uid="{00000000-0005-0000-0000-00000D000000}"/>
    <cellStyle name="Hyperlink 2" xfId="14" xr:uid="{00000000-0005-0000-0000-00000E000000}"/>
    <cellStyle name="Normal" xfId="0" builtinId="0"/>
    <cellStyle name="Normal 2" xfId="1" xr:uid="{00000000-0005-0000-0000-000010000000}"/>
    <cellStyle name="Normal 3" xfId="17" xr:uid="{00000000-0005-0000-0000-000011000000}"/>
    <cellStyle name="Normal 3 2" xfId="18" xr:uid="{00000000-0005-0000-0000-000012000000}"/>
    <cellStyle name="Normal 33" xfId="22" xr:uid="{00000000-0005-0000-0000-000013000000}"/>
    <cellStyle name="Normal 5 2 2" xfId="26" xr:uid="{C744ACE2-F5BF-48C1-A8A0-D0B74990794E}"/>
    <cellStyle name="Normal 8" xfId="20" xr:uid="{00000000-0005-0000-0000-000014000000}"/>
    <cellStyle name="Normal 9 10" xfId="24" xr:uid="{00000000-0005-0000-0000-000015000000}"/>
    <cellStyle name="Percent 2" xfId="15" xr:uid="{00000000-0005-0000-0000-000016000000}"/>
    <cellStyle name="Percent 2 10" xfId="25" xr:uid="{00000000-0005-0000-0000-000017000000}"/>
    <cellStyle name="Percent 3" xfId="21" xr:uid="{00000000-0005-0000-0000-000018000000}"/>
    <cellStyle name="Percent 8" xfId="23" xr:uid="{00000000-0005-0000-0000-000019000000}"/>
  </cellStyles>
  <dxfs count="16">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s>
  <tableStyles count="0" defaultTableStyle="TableStyleMedium2" defaultPivotStyle="PivotStyleLight16"/>
  <colors>
    <mruColors>
      <color rgb="FFFFF9E3"/>
      <color rgb="FFFFDB74"/>
      <color rgb="FFFFF9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heme1">
  <a:themeElements>
    <a:clrScheme name="New Chart Colours">
      <a:dk1>
        <a:sysClr val="windowText" lastClr="000000"/>
      </a:dk1>
      <a:lt1>
        <a:sysClr val="window" lastClr="FFFFFF"/>
      </a:lt1>
      <a:dk2>
        <a:srgbClr val="FDC692"/>
      </a:dk2>
      <a:lt2>
        <a:srgbClr val="ABE1FA"/>
      </a:lt2>
      <a:accent1>
        <a:srgbClr val="569497"/>
      </a:accent1>
      <a:accent2>
        <a:srgbClr val="9FD18B"/>
      </a:accent2>
      <a:accent3>
        <a:srgbClr val="FFDB74"/>
      </a:accent3>
      <a:accent4>
        <a:srgbClr val="F7955B"/>
      </a:accent4>
      <a:accent5>
        <a:srgbClr val="20C4F4"/>
      </a:accent5>
      <a:accent6>
        <a:srgbClr val="76AEB9"/>
      </a:accent6>
      <a:hlink>
        <a:srgbClr val="DDE5B5"/>
      </a:hlink>
      <a:folHlink>
        <a:srgbClr val="DFC76F"/>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cap="flat" cmpd="sng" algn="ctr">
          <a:noFill/>
          <a:prstDash val="solid"/>
          <a:round/>
          <a:headEnd type="none" w="med" len="med"/>
          <a:tailEnd type="none" w="med" len="med"/>
        </a:ln>
        <a:effectLst/>
      </a:spPr>
      <a:bodyPr vert="horz" wrap="square" lIns="91440" tIns="45720" rIns="91440" bIns="45720" numCol="1" rtlCol="0"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sz="1600" b="0" i="0" u="none" strike="noStrike" cap="none" normalizeH="0" baseline="0" dirty="0" smtClean="0">
            <a:ln>
              <a:noFill/>
            </a:ln>
            <a:solidFill>
              <a:schemeClr val="tx1"/>
            </a:solidFill>
            <a:effectLst/>
            <a:latin typeface="Calibri" panose="020F0502020204030204" pitchFamily="34" charset="0"/>
            <a:cs typeface="Calibri" panose="020F0502020204030204" pitchFamily="34" charset="0"/>
          </a:defRPr>
        </a:defPPr>
      </a:lstStyle>
    </a:spDef>
    <a:ln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spPr>
      <a:bodyPr vert="horz" wrap="square" lIns="91440" tIns="45720" rIns="91440" bIns="4572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US" sz="2400" b="0" i="0" u="none" strike="noStrike" cap="none" normalizeH="0" baseline="0">
            <a:ln>
              <a:noFill/>
            </a:ln>
            <a:solidFill>
              <a:schemeClr val="tx1"/>
            </a:solidFill>
            <a:effectLst/>
            <a:latin typeface="Times" pitchFamily="53" charset="0"/>
          </a:defRPr>
        </a:defPPr>
      </a:lstStyle>
    </a:lnDef>
  </a:objectDefaults>
  <a:extraClrSchemeLst>
    <a:extraClrScheme>
      <a:clrScheme name="Blank Presentation 1">
        <a:dk1>
          <a:srgbClr val="000000"/>
        </a:dk1>
        <a:lt1>
          <a:srgbClr val="FFFFFF"/>
        </a:lt1>
        <a:dk2>
          <a:srgbClr val="000000"/>
        </a:dk2>
        <a:lt2>
          <a:srgbClr val="808080"/>
        </a:lt2>
        <a:accent1>
          <a:srgbClr val="BBE0E3"/>
        </a:accent1>
        <a:accent2>
          <a:srgbClr val="333399"/>
        </a:accent2>
        <a:accent3>
          <a:srgbClr val="FFFFFF"/>
        </a:accent3>
        <a:accent4>
          <a:srgbClr val="000000"/>
        </a:accent4>
        <a:accent5>
          <a:srgbClr val="DAEDEF"/>
        </a:accent5>
        <a:accent6>
          <a:srgbClr val="2D2D8A"/>
        </a:accent6>
        <a:hlink>
          <a:srgbClr val="009999"/>
        </a:hlink>
        <a:folHlink>
          <a:srgbClr val="99CC00"/>
        </a:folHlink>
      </a:clrScheme>
      <a:clrMap bg1="lt1" tx1="dk1" bg2="lt2" tx2="dk2" accent1="accent1" accent2="accent2" accent3="accent3" accent4="accent4" accent5="accent5" accent6="accent6" hlink="hlink" folHlink="folHlink"/>
    </a:extraClrScheme>
    <a:extraClrScheme>
      <a:clrScheme name="Blank Presentation 2">
        <a:dk1>
          <a:srgbClr val="000000"/>
        </a:dk1>
        <a:lt1>
          <a:srgbClr val="FFFFFF"/>
        </a:lt1>
        <a:dk2>
          <a:srgbClr val="000000"/>
        </a:dk2>
        <a:lt2>
          <a:srgbClr val="969696"/>
        </a:lt2>
        <a:accent1>
          <a:srgbClr val="FBDF53"/>
        </a:accent1>
        <a:accent2>
          <a:srgbClr val="FF9966"/>
        </a:accent2>
        <a:accent3>
          <a:srgbClr val="FFFFFF"/>
        </a:accent3>
        <a:accent4>
          <a:srgbClr val="000000"/>
        </a:accent4>
        <a:accent5>
          <a:srgbClr val="FDECB3"/>
        </a:accent5>
        <a:accent6>
          <a:srgbClr val="E78A5C"/>
        </a:accent6>
        <a:hlink>
          <a:srgbClr val="CC3300"/>
        </a:hlink>
        <a:folHlink>
          <a:srgbClr val="996600"/>
        </a:folHlink>
      </a:clrScheme>
      <a:clrMap bg1="lt1" tx1="dk1" bg2="lt2" tx2="dk2" accent1="accent1" accent2="accent2" accent3="accent3" accent4="accent4" accent5="accent5" accent6="accent6" hlink="hlink" folHlink="folHlink"/>
    </a:extraClrScheme>
    <a:extraClrScheme>
      <a:clrScheme name="Blank Presentation 3">
        <a:dk1>
          <a:srgbClr val="000000"/>
        </a:dk1>
        <a:lt1>
          <a:srgbClr val="FFFFFF"/>
        </a:lt1>
        <a:dk2>
          <a:srgbClr val="000000"/>
        </a:dk2>
        <a:lt2>
          <a:srgbClr val="808080"/>
        </a:lt2>
        <a:accent1>
          <a:srgbClr val="99CCFF"/>
        </a:accent1>
        <a:accent2>
          <a:srgbClr val="CCCCFF"/>
        </a:accent2>
        <a:accent3>
          <a:srgbClr val="FFFFFF"/>
        </a:accent3>
        <a:accent4>
          <a:srgbClr val="000000"/>
        </a:accent4>
        <a:accent5>
          <a:srgbClr val="CAE2FF"/>
        </a:accent5>
        <a:accent6>
          <a:srgbClr val="B9B9E7"/>
        </a:accent6>
        <a:hlink>
          <a:srgbClr val="3333CC"/>
        </a:hlink>
        <a:folHlink>
          <a:srgbClr val="AF67FF"/>
        </a:folHlink>
      </a:clrScheme>
      <a:clrMap bg1="lt1" tx1="dk1" bg2="lt2" tx2="dk2" accent1="accent1" accent2="accent2" accent3="accent3" accent4="accent4" accent5="accent5" accent6="accent6" hlink="hlink" folHlink="folHlink"/>
    </a:extraClrScheme>
    <a:extraClrScheme>
      <a:clrScheme name="Blank Presentation 4">
        <a:dk1>
          <a:srgbClr val="000000"/>
        </a:dk1>
        <a:lt1>
          <a:srgbClr val="DEF6F1"/>
        </a:lt1>
        <a:dk2>
          <a:srgbClr val="000000"/>
        </a:dk2>
        <a:lt2>
          <a:srgbClr val="969696"/>
        </a:lt2>
        <a:accent1>
          <a:srgbClr val="FFFFFF"/>
        </a:accent1>
        <a:accent2>
          <a:srgbClr val="8DC6FF"/>
        </a:accent2>
        <a:accent3>
          <a:srgbClr val="ECFAF7"/>
        </a:accent3>
        <a:accent4>
          <a:srgbClr val="000000"/>
        </a:accent4>
        <a:accent5>
          <a:srgbClr val="FFFFFF"/>
        </a:accent5>
        <a:accent6>
          <a:srgbClr val="7FB3E7"/>
        </a:accent6>
        <a:hlink>
          <a:srgbClr val="0066CC"/>
        </a:hlink>
        <a:folHlink>
          <a:srgbClr val="00A800"/>
        </a:folHlink>
      </a:clrScheme>
      <a:clrMap bg1="lt1" tx1="dk1" bg2="lt2" tx2="dk2" accent1="accent1" accent2="accent2" accent3="accent3" accent4="accent4" accent5="accent5" accent6="accent6" hlink="hlink" folHlink="folHlink"/>
    </a:extraClrScheme>
    <a:extraClrScheme>
      <a:clrScheme name="Blank Presentation 5">
        <a:dk1>
          <a:srgbClr val="000000"/>
        </a:dk1>
        <a:lt1>
          <a:srgbClr val="FFFFD9"/>
        </a:lt1>
        <a:dk2>
          <a:srgbClr val="000000"/>
        </a:dk2>
        <a:lt2>
          <a:srgbClr val="777777"/>
        </a:lt2>
        <a:accent1>
          <a:srgbClr val="FFFFF7"/>
        </a:accent1>
        <a:accent2>
          <a:srgbClr val="33CCCC"/>
        </a:accent2>
        <a:accent3>
          <a:srgbClr val="FFFFE9"/>
        </a:accent3>
        <a:accent4>
          <a:srgbClr val="000000"/>
        </a:accent4>
        <a:accent5>
          <a:srgbClr val="FFFFFA"/>
        </a:accent5>
        <a:accent6>
          <a:srgbClr val="2DB9B9"/>
        </a:accent6>
        <a:hlink>
          <a:srgbClr val="FF5050"/>
        </a:hlink>
        <a:folHlink>
          <a:srgbClr val="FF9900"/>
        </a:folHlink>
      </a:clrScheme>
      <a:clrMap bg1="lt1" tx1="dk1" bg2="lt2" tx2="dk2" accent1="accent1" accent2="accent2" accent3="accent3" accent4="accent4" accent5="accent5" accent6="accent6" hlink="hlink" folHlink="folHlink"/>
    </a:extraClrScheme>
    <a:extraClrScheme>
      <a:clrScheme name="Blank Presentation 6">
        <a:dk1>
          <a:srgbClr val="005A58"/>
        </a:dk1>
        <a:lt1>
          <a:srgbClr val="FFFFFF"/>
        </a:lt1>
        <a:dk2>
          <a:srgbClr val="008080"/>
        </a:dk2>
        <a:lt2>
          <a:srgbClr val="FFFF99"/>
        </a:lt2>
        <a:accent1>
          <a:srgbClr val="006462"/>
        </a:accent1>
        <a:accent2>
          <a:srgbClr val="6D6FC7"/>
        </a:accent2>
        <a:accent3>
          <a:srgbClr val="AAC0C0"/>
        </a:accent3>
        <a:accent4>
          <a:srgbClr val="DADADA"/>
        </a:accent4>
        <a:accent5>
          <a:srgbClr val="AAB8B7"/>
        </a:accent5>
        <a:accent6>
          <a:srgbClr val="6264B4"/>
        </a:accent6>
        <a:hlink>
          <a:srgbClr val="00FFFF"/>
        </a:hlink>
        <a:folHlink>
          <a:srgbClr val="00FF00"/>
        </a:folHlink>
      </a:clrScheme>
      <a:clrMap bg1="dk2" tx1="lt1" bg2="dk1" tx2="lt2" accent1="accent1" accent2="accent2" accent3="accent3" accent4="accent4" accent5="accent5" accent6="accent6" hlink="hlink" folHlink="folHlink"/>
    </a:extraClrScheme>
    <a:extraClrScheme>
      <a:clrScheme name="Blank Presentation 7">
        <a:dk1>
          <a:srgbClr val="5C1F00"/>
        </a:dk1>
        <a:lt1>
          <a:srgbClr val="FFFFFF"/>
        </a:lt1>
        <a:dk2>
          <a:srgbClr val="800000"/>
        </a:dk2>
        <a:lt2>
          <a:srgbClr val="DFD293"/>
        </a:lt2>
        <a:accent1>
          <a:srgbClr val="713E39"/>
        </a:accent1>
        <a:accent2>
          <a:srgbClr val="BE7960"/>
        </a:accent2>
        <a:accent3>
          <a:srgbClr val="C0AAAA"/>
        </a:accent3>
        <a:accent4>
          <a:srgbClr val="DADADA"/>
        </a:accent4>
        <a:accent5>
          <a:srgbClr val="BBAFAE"/>
        </a:accent5>
        <a:accent6>
          <a:srgbClr val="AC6D56"/>
        </a:accent6>
        <a:hlink>
          <a:srgbClr val="FFFF99"/>
        </a:hlink>
        <a:folHlink>
          <a:srgbClr val="D3A219"/>
        </a:folHlink>
      </a:clrScheme>
      <a:clrMap bg1="dk2" tx1="lt1" bg2="dk1" tx2="lt2" accent1="accent1" accent2="accent2" accent3="accent3" accent4="accent4" accent5="accent5" accent6="accent6" hlink="hlink" folHlink="folHlink"/>
    </a:extraClrScheme>
    <a:extraClrScheme>
      <a:clrScheme name="Blank Presentation 8">
        <a:dk1>
          <a:srgbClr val="003366"/>
        </a:dk1>
        <a:lt1>
          <a:srgbClr val="FFFFFF"/>
        </a:lt1>
        <a:dk2>
          <a:srgbClr val="000099"/>
        </a:dk2>
        <a:lt2>
          <a:srgbClr val="CCFFFF"/>
        </a:lt2>
        <a:accent1>
          <a:srgbClr val="3366CC"/>
        </a:accent1>
        <a:accent2>
          <a:srgbClr val="00B000"/>
        </a:accent2>
        <a:accent3>
          <a:srgbClr val="AAAACA"/>
        </a:accent3>
        <a:accent4>
          <a:srgbClr val="DADADA"/>
        </a:accent4>
        <a:accent5>
          <a:srgbClr val="ADB8E2"/>
        </a:accent5>
        <a:accent6>
          <a:srgbClr val="009F00"/>
        </a:accent6>
        <a:hlink>
          <a:srgbClr val="66CCFF"/>
        </a:hlink>
        <a:folHlink>
          <a:srgbClr val="FFE701"/>
        </a:folHlink>
      </a:clrScheme>
      <a:clrMap bg1="dk2" tx1="lt1" bg2="dk1" tx2="lt2" accent1="accent1" accent2="accent2" accent3="accent3" accent4="accent4" accent5="accent5" accent6="accent6" hlink="hlink" folHlink="folHlink"/>
    </a:extraClrScheme>
    <a:extraClrScheme>
      <a:clrScheme name="Blank Presentation 9">
        <a:dk1>
          <a:srgbClr val="336699"/>
        </a:dk1>
        <a:lt1>
          <a:srgbClr val="FFFFFF"/>
        </a:lt1>
        <a:dk2>
          <a:srgbClr val="000000"/>
        </a:dk2>
        <a:lt2>
          <a:srgbClr val="E3EBF1"/>
        </a:lt2>
        <a:accent1>
          <a:srgbClr val="003399"/>
        </a:accent1>
        <a:accent2>
          <a:srgbClr val="468A4B"/>
        </a:accent2>
        <a:accent3>
          <a:srgbClr val="AAAAAA"/>
        </a:accent3>
        <a:accent4>
          <a:srgbClr val="DADADA"/>
        </a:accent4>
        <a:accent5>
          <a:srgbClr val="AAADCA"/>
        </a:accent5>
        <a:accent6>
          <a:srgbClr val="3F7D43"/>
        </a:accent6>
        <a:hlink>
          <a:srgbClr val="66CCFF"/>
        </a:hlink>
        <a:folHlink>
          <a:srgbClr val="F0E500"/>
        </a:folHlink>
      </a:clrScheme>
      <a:clrMap bg1="dk2" tx1="lt1" bg2="dk1" tx2="lt2" accent1="accent1" accent2="accent2" accent3="accent3" accent4="accent4" accent5="accent5" accent6="accent6" hlink="hlink" folHlink="folHlink"/>
    </a:extraClrScheme>
    <a:extraClrScheme>
      <a:clrScheme name="Blank Presentation 10">
        <a:dk1>
          <a:srgbClr val="777777"/>
        </a:dk1>
        <a:lt1>
          <a:srgbClr val="FFFFFF"/>
        </a:lt1>
        <a:dk2>
          <a:srgbClr val="686B5D"/>
        </a:dk2>
        <a:lt2>
          <a:srgbClr val="D1D1CB"/>
        </a:lt2>
        <a:accent1>
          <a:srgbClr val="909082"/>
        </a:accent1>
        <a:accent2>
          <a:srgbClr val="809EA8"/>
        </a:accent2>
        <a:accent3>
          <a:srgbClr val="B9BAB6"/>
        </a:accent3>
        <a:accent4>
          <a:srgbClr val="DADADA"/>
        </a:accent4>
        <a:accent5>
          <a:srgbClr val="C6C6C1"/>
        </a:accent5>
        <a:accent6>
          <a:srgbClr val="738F98"/>
        </a:accent6>
        <a:hlink>
          <a:srgbClr val="FFCC66"/>
        </a:hlink>
        <a:folHlink>
          <a:srgbClr val="E9DCB9"/>
        </a:folHlink>
      </a:clrScheme>
      <a:clrMap bg1="dk2" tx1="lt1" bg2="dk1" tx2="lt2" accent1="accent1" accent2="accent2" accent3="accent3" accent4="accent4" accent5="accent5" accent6="accent6" hlink="hlink" folHlink="folHlink"/>
    </a:extraClrScheme>
    <a:extraClrScheme>
      <a:clrScheme name="Blank Presentation 11">
        <a:dk1>
          <a:srgbClr val="3E3E5C"/>
        </a:dk1>
        <a:lt1>
          <a:srgbClr val="FFFFFF"/>
        </a:lt1>
        <a:dk2>
          <a:srgbClr val="666699"/>
        </a:dk2>
        <a:lt2>
          <a:srgbClr val="FFFFFF"/>
        </a:lt2>
        <a:accent1>
          <a:srgbClr val="60597B"/>
        </a:accent1>
        <a:accent2>
          <a:srgbClr val="6666FF"/>
        </a:accent2>
        <a:accent3>
          <a:srgbClr val="B8B8CA"/>
        </a:accent3>
        <a:accent4>
          <a:srgbClr val="DADADA"/>
        </a:accent4>
        <a:accent5>
          <a:srgbClr val="B6B5BF"/>
        </a:accent5>
        <a:accent6>
          <a:srgbClr val="5C5CE7"/>
        </a:accent6>
        <a:hlink>
          <a:srgbClr val="99CCFF"/>
        </a:hlink>
        <a:folHlink>
          <a:srgbClr val="FFFF99"/>
        </a:folHlink>
      </a:clrScheme>
      <a:clrMap bg1="dk2" tx1="lt1" bg2="dk1" tx2="lt2" accent1="accent1" accent2="accent2" accent3="accent3" accent4="accent4" accent5="accent5" accent6="accent6" hlink="hlink" folHlink="folHlink"/>
    </a:extraClrScheme>
    <a:extraClrScheme>
      <a:clrScheme name="Blank Presentation 12">
        <a:dk1>
          <a:srgbClr val="2D2015"/>
        </a:dk1>
        <a:lt1>
          <a:srgbClr val="FFFFFF"/>
        </a:lt1>
        <a:dk2>
          <a:srgbClr val="523E26"/>
        </a:dk2>
        <a:lt2>
          <a:srgbClr val="DFC08D"/>
        </a:lt2>
        <a:accent1>
          <a:srgbClr val="8C7B70"/>
        </a:accent1>
        <a:accent2>
          <a:srgbClr val="8F5F2F"/>
        </a:accent2>
        <a:accent3>
          <a:srgbClr val="B3AFAC"/>
        </a:accent3>
        <a:accent4>
          <a:srgbClr val="DADADA"/>
        </a:accent4>
        <a:accent5>
          <a:srgbClr val="C5BFBB"/>
        </a:accent5>
        <a:accent6>
          <a:srgbClr val="81552A"/>
        </a:accent6>
        <a:hlink>
          <a:srgbClr val="CCB400"/>
        </a:hlink>
        <a:folHlink>
          <a:srgbClr val="8C9EA0"/>
        </a:folHlink>
      </a:clrScheme>
      <a:clrMap bg1="dk2" tx1="lt1" bg2="dk1" tx2="lt2" accent1="accent1" accent2="accent2" accent3="accent3" accent4="accent4" accent5="accent5" accent6="accent6" hlink="hlink" folHlink="folHlink"/>
    </a:extraClrScheme>
  </a:extraClrSchemeLst>
  <a:extLst>
    <a:ext uri="{05A4C25C-085E-4340-85A3-A5531E510DB2}">
      <thm15:themeFamily xmlns:thm15="http://schemas.microsoft.com/office/thememl/2012/main" name="Theme1" id="{FFA41653-D79C-4A04-9574-9F97781B6D25}" vid="{3EF46259-B205-4408-A38B-C57CBE55D83C}"/>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sheetPr>
  <dimension ref="A1:AC45"/>
  <sheetViews>
    <sheetView zoomScale="85" zoomScaleNormal="85" workbookViewId="0">
      <selection activeCell="H7" sqref="H7"/>
    </sheetView>
  </sheetViews>
  <sheetFormatPr defaultColWidth="0" defaultRowHeight="14.5" zeroHeight="1"/>
  <cols>
    <col min="1" max="3" width="2" style="6" customWidth="1"/>
    <col min="4" max="4" width="14.7265625" style="6" customWidth="1"/>
    <col min="5" max="5" width="46.54296875" style="6" customWidth="1"/>
    <col min="6" max="6" width="15" style="7" customWidth="1"/>
    <col min="7" max="7" width="72.453125" style="6" customWidth="1"/>
    <col min="8" max="8" width="43.26953125" style="7" customWidth="1"/>
    <col min="9" max="10" width="9.1796875" style="6" customWidth="1"/>
    <col min="11" max="26" width="0" style="6" hidden="1" customWidth="1"/>
    <col min="27" max="29" width="9.1796875" style="6" hidden="1" customWidth="1"/>
    <col min="30" max="16384" width="0" style="6" hidden="1"/>
  </cols>
  <sheetData>
    <row r="1" spans="1:29" s="2" customFormat="1" ht="36">
      <c r="A1" s="1" t="s">
        <v>41</v>
      </c>
      <c r="D1" s="1"/>
      <c r="E1" s="3"/>
      <c r="F1" s="3"/>
      <c r="G1" s="1"/>
      <c r="H1" s="4"/>
      <c r="I1" s="4"/>
      <c r="J1" s="3"/>
      <c r="K1" s="4"/>
      <c r="L1" s="3"/>
      <c r="M1" s="3"/>
      <c r="N1" s="3"/>
      <c r="O1" s="3"/>
      <c r="P1" s="3"/>
      <c r="Q1" s="3"/>
      <c r="R1" s="3"/>
      <c r="S1" s="3"/>
      <c r="T1" s="3"/>
      <c r="U1" s="3"/>
      <c r="V1" s="3"/>
      <c r="W1" s="3"/>
      <c r="X1" s="3"/>
      <c r="Y1" s="3"/>
      <c r="Z1" s="3"/>
      <c r="AA1" s="3"/>
      <c r="AB1" s="3"/>
      <c r="AC1" s="3"/>
    </row>
    <row r="2" spans="1:29" s="29" customFormat="1" ht="20.25" customHeight="1">
      <c r="A2" s="28"/>
      <c r="D2" s="28"/>
      <c r="G2" s="28"/>
      <c r="H2" s="30"/>
      <c r="I2" s="30"/>
      <c r="K2" s="30"/>
    </row>
    <row r="3" spans="1:29">
      <c r="D3" s="12" t="s">
        <v>5</v>
      </c>
      <c r="E3" s="12"/>
      <c r="F3" s="12"/>
      <c r="G3" s="12"/>
      <c r="H3" s="13"/>
      <c r="I3" s="12"/>
      <c r="J3" s="13"/>
      <c r="K3" s="12"/>
    </row>
    <row r="4" spans="1:29"/>
    <row r="5" spans="1:29" ht="15" thickBot="1">
      <c r="D5" s="8" t="s">
        <v>0</v>
      </c>
      <c r="E5" s="9" t="s">
        <v>1</v>
      </c>
      <c r="F5" s="10" t="s">
        <v>2</v>
      </c>
      <c r="G5" s="8" t="s">
        <v>3</v>
      </c>
      <c r="H5" s="11" t="s">
        <v>4</v>
      </c>
    </row>
    <row r="6" spans="1:29">
      <c r="D6" s="34"/>
      <c r="E6" s="6" t="s">
        <v>38</v>
      </c>
      <c r="F6" s="6" t="s">
        <v>39</v>
      </c>
      <c r="G6" s="6" t="s">
        <v>40</v>
      </c>
    </row>
    <row r="7" spans="1:29" ht="29">
      <c r="D7" s="34"/>
      <c r="E7" s="6" t="s">
        <v>114</v>
      </c>
      <c r="F7" s="6" t="s">
        <v>156</v>
      </c>
      <c r="G7" s="7" t="s">
        <v>157</v>
      </c>
      <c r="H7" s="7" t="s">
        <v>158</v>
      </c>
    </row>
    <row r="8" spans="1:29"/>
    <row r="9" spans="1:29"/>
    <row r="10" spans="1:29"/>
    <row r="11" spans="1:29"/>
    <row r="12" spans="1:29"/>
    <row r="13" spans="1:29"/>
    <row r="14" spans="1:29"/>
    <row r="15" spans="1:29"/>
    <row r="16" spans="1:29"/>
    <row r="17"/>
    <row r="18"/>
    <row r="19"/>
    <row r="20"/>
    <row r="21"/>
    <row r="22"/>
    <row r="23"/>
    <row r="24"/>
    <row r="25"/>
    <row r="26"/>
    <row r="27"/>
    <row r="28"/>
    <row r="29"/>
    <row r="30"/>
    <row r="31"/>
    <row r="32"/>
    <row r="33"/>
    <row r="34"/>
    <row r="35"/>
    <row r="36"/>
    <row r="37"/>
    <row r="38"/>
    <row r="39"/>
    <row r="40"/>
    <row r="41"/>
    <row r="42"/>
    <row r="43"/>
    <row r="44"/>
    <row r="45"/>
  </sheetData>
  <pageMargins left="0.7" right="0.7" top="0.75" bottom="0.75" header="0.3" footer="0.3"/>
  <pageSetup paperSize="9"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CB1DD-3C91-469A-A79F-1F4C6CD4C320}">
  <sheetPr>
    <tabColor theme="0" tint="-0.34998626667073579"/>
  </sheetPr>
  <dimension ref="A1:AH31"/>
  <sheetViews>
    <sheetView zoomScale="70" zoomScaleNormal="70" workbookViewId="0">
      <pane xSplit="4" ySplit="3" topLeftCell="E4" activePane="bottomRight" state="frozen"/>
      <selection pane="topRight" activeCell="E1" sqref="E1"/>
      <selection pane="bottomLeft" activeCell="A4" sqref="A4"/>
      <selection pane="bottomRight" activeCell="D3" sqref="D3"/>
    </sheetView>
  </sheetViews>
  <sheetFormatPr defaultColWidth="0" defaultRowHeight="14.5" zeroHeight="1"/>
  <cols>
    <col min="1" max="3" width="2" style="5" customWidth="1"/>
    <col min="4" max="4" width="5.453125" style="5" customWidth="1"/>
    <col min="5" max="5" width="70.26953125" style="14" customWidth="1"/>
    <col min="6" max="6" width="6.7265625" style="14" bestFit="1" customWidth="1"/>
    <col min="7" max="7" width="25.7265625" style="5" customWidth="1"/>
    <col min="8" max="8" width="15.7265625" style="5" bestFit="1" customWidth="1"/>
    <col min="9" max="9" width="12.26953125" style="17" bestFit="1" customWidth="1"/>
    <col min="10" max="10" width="12.453125" style="5" customWidth="1"/>
    <col min="11" max="11" width="57.26953125" style="5" customWidth="1"/>
    <col min="12" max="13" width="9.26953125" style="5" customWidth="1"/>
    <col min="14" max="34" width="0" style="5" hidden="1" customWidth="1"/>
    <col min="35" max="16384" width="9.26953125" style="5" hidden="1"/>
  </cols>
  <sheetData>
    <row r="1" spans="1:32" s="2" customFormat="1" ht="36">
      <c r="A1" s="1" t="s">
        <v>6</v>
      </c>
      <c r="D1" s="1"/>
      <c r="E1" s="4"/>
      <c r="F1" s="4"/>
      <c r="G1" s="3"/>
      <c r="H1" s="3"/>
      <c r="I1" s="18"/>
      <c r="J1" s="3"/>
      <c r="K1" s="4"/>
      <c r="L1" s="4"/>
      <c r="M1" s="3"/>
      <c r="N1" s="4"/>
      <c r="O1" s="3"/>
      <c r="P1" s="3"/>
      <c r="Q1" s="3"/>
      <c r="R1" s="3"/>
      <c r="S1" s="3"/>
      <c r="T1" s="3"/>
      <c r="U1" s="3"/>
      <c r="V1" s="3"/>
      <c r="W1" s="3"/>
      <c r="X1" s="3"/>
      <c r="Y1" s="3"/>
      <c r="Z1" s="3"/>
      <c r="AA1" s="3"/>
      <c r="AB1" s="3"/>
      <c r="AC1" s="3"/>
      <c r="AD1" s="3"/>
      <c r="AE1" s="3"/>
      <c r="AF1" s="3"/>
    </row>
    <row r="2" spans="1:32"/>
    <row r="3" spans="1:32" ht="28.9" customHeight="1">
      <c r="D3" s="19" t="s">
        <v>7</v>
      </c>
      <c r="E3" s="20" t="s">
        <v>8</v>
      </c>
      <c r="F3" s="21" t="s">
        <v>13</v>
      </c>
      <c r="G3" s="27" t="s">
        <v>15</v>
      </c>
      <c r="H3" s="27" t="s">
        <v>11</v>
      </c>
      <c r="I3" s="22" t="s">
        <v>70</v>
      </c>
      <c r="J3" s="21" t="s">
        <v>9</v>
      </c>
      <c r="K3" s="20" t="s">
        <v>10</v>
      </c>
    </row>
    <row r="4" spans="1:32" ht="43.5">
      <c r="D4" s="23">
        <f t="shared" ref="D4:D30" si="0">ROW()-3</f>
        <v>1</v>
      </c>
      <c r="E4" s="15" t="s">
        <v>22</v>
      </c>
      <c r="F4" s="15" t="s">
        <v>16</v>
      </c>
      <c r="G4" s="25" t="s">
        <v>20</v>
      </c>
      <c r="H4" s="25" t="s">
        <v>14</v>
      </c>
      <c r="I4" s="26" t="s">
        <v>21</v>
      </c>
      <c r="J4" s="24">
        <v>43536</v>
      </c>
      <c r="K4" s="15" t="s">
        <v>69</v>
      </c>
    </row>
    <row r="5" spans="1:32" ht="43.5">
      <c r="D5" s="23">
        <f t="shared" si="0"/>
        <v>2</v>
      </c>
      <c r="E5" s="14" t="s">
        <v>71</v>
      </c>
      <c r="F5" s="15" t="s">
        <v>16</v>
      </c>
      <c r="G5" s="25" t="s">
        <v>20</v>
      </c>
      <c r="H5" s="25" t="s">
        <v>14</v>
      </c>
      <c r="I5" s="26" t="s">
        <v>72</v>
      </c>
      <c r="J5" s="24">
        <v>43537</v>
      </c>
      <c r="K5" s="15" t="s">
        <v>73</v>
      </c>
    </row>
    <row r="6" spans="1:32">
      <c r="D6" s="23">
        <f t="shared" si="0"/>
        <v>3</v>
      </c>
      <c r="E6" s="14" t="s">
        <v>75</v>
      </c>
      <c r="F6" s="15" t="s">
        <v>16</v>
      </c>
      <c r="G6" s="25" t="s">
        <v>20</v>
      </c>
      <c r="H6" s="25" t="s">
        <v>14</v>
      </c>
      <c r="I6" s="26" t="s">
        <v>76</v>
      </c>
      <c r="J6" s="24">
        <v>43537</v>
      </c>
      <c r="K6" s="15" t="s">
        <v>77</v>
      </c>
    </row>
    <row r="7" spans="1:32" ht="43.5">
      <c r="D7" s="23">
        <f t="shared" si="0"/>
        <v>4</v>
      </c>
      <c r="E7" s="14" t="s">
        <v>43</v>
      </c>
      <c r="F7" s="15" t="s">
        <v>16</v>
      </c>
      <c r="G7" s="25" t="s">
        <v>20</v>
      </c>
      <c r="H7" s="25" t="s">
        <v>14</v>
      </c>
      <c r="I7" s="26" t="s">
        <v>42</v>
      </c>
      <c r="J7" s="24">
        <v>43537</v>
      </c>
      <c r="K7" s="15" t="s">
        <v>74</v>
      </c>
    </row>
    <row r="8" spans="1:32" ht="43.5">
      <c r="D8" s="23">
        <f t="shared" si="0"/>
        <v>5</v>
      </c>
      <c r="E8" s="31" t="s">
        <v>46</v>
      </c>
      <c r="F8" s="15" t="s">
        <v>16</v>
      </c>
      <c r="G8" s="25" t="s">
        <v>20</v>
      </c>
      <c r="H8" s="25" t="s">
        <v>14</v>
      </c>
      <c r="I8" s="26" t="s">
        <v>44</v>
      </c>
      <c r="J8" s="24">
        <v>43536</v>
      </c>
      <c r="K8" s="15" t="s">
        <v>45</v>
      </c>
    </row>
    <row r="9" spans="1:32" ht="58">
      <c r="D9" s="23">
        <f t="shared" si="0"/>
        <v>6</v>
      </c>
      <c r="E9" s="31" t="s">
        <v>78</v>
      </c>
      <c r="F9" s="15" t="s">
        <v>16</v>
      </c>
      <c r="G9" s="25" t="s">
        <v>20</v>
      </c>
      <c r="H9" s="25" t="s">
        <v>14</v>
      </c>
      <c r="I9" s="26" t="s">
        <v>79</v>
      </c>
      <c r="J9" s="24">
        <v>43536</v>
      </c>
      <c r="K9" s="15" t="s">
        <v>80</v>
      </c>
    </row>
    <row r="10" spans="1:32" ht="58">
      <c r="D10" s="23">
        <f t="shared" si="0"/>
        <v>7</v>
      </c>
      <c r="E10" s="16" t="s">
        <v>48</v>
      </c>
      <c r="F10" s="15" t="s">
        <v>16</v>
      </c>
      <c r="G10" s="25" t="s">
        <v>23</v>
      </c>
      <c r="H10" s="26" t="s">
        <v>14</v>
      </c>
      <c r="I10" s="16" t="s">
        <v>24</v>
      </c>
      <c r="J10" s="24">
        <v>43536</v>
      </c>
      <c r="K10" s="15" t="s">
        <v>47</v>
      </c>
    </row>
    <row r="11" spans="1:32" ht="72.5">
      <c r="D11" s="23">
        <f t="shared" si="0"/>
        <v>8</v>
      </c>
      <c r="E11" s="16" t="s">
        <v>108</v>
      </c>
      <c r="F11" s="15" t="s">
        <v>16</v>
      </c>
      <c r="G11" s="25" t="s">
        <v>23</v>
      </c>
      <c r="H11" s="26" t="s">
        <v>14</v>
      </c>
      <c r="I11" s="16" t="s">
        <v>110</v>
      </c>
      <c r="J11" s="24">
        <v>43536</v>
      </c>
      <c r="K11" s="15" t="s">
        <v>109</v>
      </c>
    </row>
    <row r="12" spans="1:32" ht="29">
      <c r="D12" s="23">
        <f t="shared" si="0"/>
        <v>9</v>
      </c>
      <c r="E12" s="16" t="s">
        <v>81</v>
      </c>
      <c r="F12" s="15" t="s">
        <v>16</v>
      </c>
      <c r="G12" s="26" t="s">
        <v>25</v>
      </c>
      <c r="H12" s="26" t="s">
        <v>14</v>
      </c>
      <c r="I12" s="16" t="s">
        <v>82</v>
      </c>
      <c r="J12" s="24">
        <v>43536</v>
      </c>
      <c r="K12" s="15" t="s">
        <v>83</v>
      </c>
    </row>
    <row r="13" spans="1:32" ht="29">
      <c r="D13" s="23">
        <f t="shared" si="0"/>
        <v>10</v>
      </c>
      <c r="E13" s="16" t="s">
        <v>84</v>
      </c>
      <c r="F13" s="15" t="s">
        <v>16</v>
      </c>
      <c r="G13" s="26" t="s">
        <v>25</v>
      </c>
      <c r="H13" s="26" t="s">
        <v>12</v>
      </c>
      <c r="I13" s="16" t="s">
        <v>26</v>
      </c>
      <c r="J13" s="24">
        <v>43536</v>
      </c>
      <c r="K13" s="15" t="s">
        <v>85</v>
      </c>
    </row>
    <row r="14" spans="1:32" ht="29">
      <c r="D14" s="23">
        <f t="shared" si="0"/>
        <v>11</v>
      </c>
      <c r="E14" s="16" t="s">
        <v>28</v>
      </c>
      <c r="F14" s="15" t="s">
        <v>16</v>
      </c>
      <c r="G14" s="26" t="s">
        <v>27</v>
      </c>
      <c r="H14" s="26" t="s">
        <v>12</v>
      </c>
      <c r="I14" s="16" t="s">
        <v>29</v>
      </c>
      <c r="J14" s="24">
        <v>43536</v>
      </c>
      <c r="K14" s="15" t="s">
        <v>49</v>
      </c>
    </row>
    <row r="15" spans="1:32">
      <c r="D15" s="23">
        <f t="shared" si="0"/>
        <v>12</v>
      </c>
      <c r="E15" s="16" t="s">
        <v>28</v>
      </c>
      <c r="F15" s="15" t="s">
        <v>16</v>
      </c>
      <c r="G15" s="26" t="s">
        <v>27</v>
      </c>
      <c r="H15" s="26" t="s">
        <v>59</v>
      </c>
      <c r="I15" s="16" t="s">
        <v>60</v>
      </c>
      <c r="J15" s="24">
        <v>43536</v>
      </c>
      <c r="K15" s="15" t="s">
        <v>61</v>
      </c>
    </row>
    <row r="16" spans="1:32" ht="29">
      <c r="D16" s="23">
        <f t="shared" si="0"/>
        <v>13</v>
      </c>
      <c r="E16" s="16" t="s">
        <v>62</v>
      </c>
      <c r="F16" s="15" t="s">
        <v>16</v>
      </c>
      <c r="G16" s="26" t="s">
        <v>27</v>
      </c>
      <c r="H16" s="26" t="s">
        <v>17</v>
      </c>
      <c r="I16" s="16" t="s">
        <v>63</v>
      </c>
      <c r="J16" s="24">
        <v>43536</v>
      </c>
      <c r="K16" s="15" t="s">
        <v>64</v>
      </c>
    </row>
    <row r="17" spans="4:11" ht="29">
      <c r="D17" s="23">
        <f t="shared" si="0"/>
        <v>14</v>
      </c>
      <c r="E17" s="16" t="s">
        <v>66</v>
      </c>
      <c r="F17" s="15" t="s">
        <v>16</v>
      </c>
      <c r="G17" s="26" t="s">
        <v>27</v>
      </c>
      <c r="H17" s="26" t="s">
        <v>65</v>
      </c>
      <c r="I17" s="16" t="s">
        <v>67</v>
      </c>
      <c r="J17" s="24">
        <v>43536</v>
      </c>
      <c r="K17" s="15" t="s">
        <v>68</v>
      </c>
    </row>
    <row r="18" spans="4:11" ht="43.5">
      <c r="D18" s="23">
        <f t="shared" si="0"/>
        <v>15</v>
      </c>
      <c r="E18" s="16" t="s">
        <v>33</v>
      </c>
      <c r="F18" s="16" t="s">
        <v>16</v>
      </c>
      <c r="G18" s="26" t="s">
        <v>32</v>
      </c>
      <c r="H18" s="16" t="s">
        <v>34</v>
      </c>
      <c r="I18" s="16"/>
      <c r="J18" s="24">
        <v>43538</v>
      </c>
      <c r="K18" s="15" t="s">
        <v>50</v>
      </c>
    </row>
    <row r="19" spans="4:11" ht="43.5">
      <c r="D19" s="23">
        <f t="shared" si="0"/>
        <v>16</v>
      </c>
      <c r="E19" s="16" t="s">
        <v>52</v>
      </c>
      <c r="F19" s="16" t="s">
        <v>16</v>
      </c>
      <c r="G19" s="5" t="s">
        <v>31</v>
      </c>
      <c r="H19" s="26" t="s">
        <v>14</v>
      </c>
      <c r="I19" s="16" t="s">
        <v>37</v>
      </c>
      <c r="J19" s="24">
        <v>43538</v>
      </c>
      <c r="K19" s="15" t="s">
        <v>92</v>
      </c>
    </row>
    <row r="20" spans="4:11" ht="29">
      <c r="D20" s="23">
        <f t="shared" si="0"/>
        <v>17</v>
      </c>
      <c r="E20" s="16" t="s">
        <v>53</v>
      </c>
      <c r="F20" s="16" t="s">
        <v>16</v>
      </c>
      <c r="G20" s="5" t="s">
        <v>31</v>
      </c>
      <c r="H20" s="26" t="s">
        <v>14</v>
      </c>
      <c r="I20" s="16" t="s">
        <v>54</v>
      </c>
      <c r="J20" s="24">
        <v>43538</v>
      </c>
      <c r="K20" s="32" t="s">
        <v>55</v>
      </c>
    </row>
    <row r="21" spans="4:11" ht="29">
      <c r="D21" s="23">
        <f t="shared" si="0"/>
        <v>18</v>
      </c>
      <c r="E21" s="16" t="s">
        <v>56</v>
      </c>
      <c r="F21" s="16" t="s">
        <v>16</v>
      </c>
      <c r="G21" s="5" t="s">
        <v>31</v>
      </c>
      <c r="H21" s="26" t="s">
        <v>14</v>
      </c>
      <c r="I21" s="16" t="s">
        <v>57</v>
      </c>
      <c r="J21" s="24">
        <v>43538</v>
      </c>
      <c r="K21" s="15" t="s">
        <v>58</v>
      </c>
    </row>
    <row r="22" spans="4:11" ht="29">
      <c r="D22" s="23">
        <f t="shared" si="0"/>
        <v>19</v>
      </c>
      <c r="E22" s="16" t="s">
        <v>35</v>
      </c>
      <c r="F22" s="16" t="s">
        <v>16</v>
      </c>
      <c r="G22" s="5" t="s">
        <v>31</v>
      </c>
      <c r="H22" s="26" t="s">
        <v>14</v>
      </c>
      <c r="I22" s="16" t="s">
        <v>36</v>
      </c>
      <c r="J22" s="24">
        <v>43538</v>
      </c>
      <c r="K22" s="15" t="s">
        <v>51</v>
      </c>
    </row>
    <row r="23" spans="4:11" ht="43.5">
      <c r="D23" s="23">
        <f t="shared" si="0"/>
        <v>20</v>
      </c>
      <c r="E23" s="16" t="s">
        <v>86</v>
      </c>
      <c r="F23" s="16" t="s">
        <v>16</v>
      </c>
      <c r="G23" s="26" t="s">
        <v>30</v>
      </c>
      <c r="H23" s="26" t="s">
        <v>87</v>
      </c>
      <c r="I23" s="16" t="s">
        <v>37</v>
      </c>
      <c r="J23" s="24">
        <v>43538</v>
      </c>
      <c r="K23" s="15" t="s">
        <v>88</v>
      </c>
    </row>
    <row r="24" spans="4:11" ht="37.9" customHeight="1">
      <c r="D24" s="23">
        <f t="shared" si="0"/>
        <v>21</v>
      </c>
      <c r="E24" s="33" t="s">
        <v>91</v>
      </c>
      <c r="F24" s="16" t="s">
        <v>16</v>
      </c>
      <c r="G24" s="26" t="s">
        <v>30</v>
      </c>
      <c r="H24" s="26" t="s">
        <v>59</v>
      </c>
      <c r="I24" s="16" t="s">
        <v>89</v>
      </c>
      <c r="J24" s="24">
        <v>43538</v>
      </c>
      <c r="K24" s="15" t="s">
        <v>90</v>
      </c>
    </row>
    <row r="25" spans="4:11" ht="56.5" customHeight="1">
      <c r="D25" s="23">
        <f t="shared" si="0"/>
        <v>22</v>
      </c>
      <c r="E25" s="33" t="s">
        <v>113</v>
      </c>
      <c r="F25" s="16" t="s">
        <v>16</v>
      </c>
      <c r="G25" s="26" t="s">
        <v>30</v>
      </c>
      <c r="H25" s="26" t="s">
        <v>12</v>
      </c>
      <c r="I25" s="16" t="s">
        <v>111</v>
      </c>
      <c r="J25" s="24">
        <v>43543</v>
      </c>
      <c r="K25" s="15" t="s">
        <v>112</v>
      </c>
    </row>
    <row r="26" spans="4:11" ht="29">
      <c r="D26" s="23">
        <f t="shared" si="0"/>
        <v>23</v>
      </c>
      <c r="E26" s="16" t="s">
        <v>96</v>
      </c>
      <c r="F26" s="16" t="s">
        <v>16</v>
      </c>
      <c r="G26" s="26" t="s">
        <v>19</v>
      </c>
      <c r="H26" s="26" t="s">
        <v>93</v>
      </c>
      <c r="I26" s="16" t="s">
        <v>94</v>
      </c>
      <c r="J26" s="24">
        <v>43538</v>
      </c>
      <c r="K26" s="15" t="s">
        <v>95</v>
      </c>
    </row>
    <row r="27" spans="4:11">
      <c r="D27" s="23">
        <f t="shared" si="0"/>
        <v>24</v>
      </c>
      <c r="E27" s="16" t="s">
        <v>97</v>
      </c>
      <c r="F27" s="16" t="s">
        <v>16</v>
      </c>
      <c r="G27" s="26" t="s">
        <v>19</v>
      </c>
      <c r="H27" s="26" t="s">
        <v>14</v>
      </c>
      <c r="I27" s="16" t="s">
        <v>98</v>
      </c>
      <c r="J27" s="24">
        <v>43538</v>
      </c>
      <c r="K27" s="15" t="s">
        <v>77</v>
      </c>
    </row>
    <row r="28" spans="4:11" ht="72.5">
      <c r="D28" s="23">
        <f t="shared" si="0"/>
        <v>25</v>
      </c>
      <c r="E28" s="15" t="s">
        <v>100</v>
      </c>
      <c r="F28" s="15" t="s">
        <v>16</v>
      </c>
      <c r="G28" s="25" t="s">
        <v>18</v>
      </c>
      <c r="H28" s="25" t="s">
        <v>14</v>
      </c>
      <c r="I28" s="26" t="s">
        <v>99</v>
      </c>
      <c r="J28" s="24">
        <v>43536</v>
      </c>
      <c r="K28" s="15" t="s">
        <v>101</v>
      </c>
    </row>
    <row r="29" spans="4:11" ht="29">
      <c r="D29" s="23">
        <f t="shared" si="0"/>
        <v>26</v>
      </c>
      <c r="E29" s="16" t="s">
        <v>102</v>
      </c>
      <c r="F29" s="15" t="s">
        <v>16</v>
      </c>
      <c r="G29" s="25" t="s">
        <v>18</v>
      </c>
      <c r="H29" s="25" t="s">
        <v>14</v>
      </c>
      <c r="I29" s="16" t="s">
        <v>103</v>
      </c>
      <c r="J29" s="24">
        <v>43536</v>
      </c>
      <c r="K29" s="15" t="s">
        <v>104</v>
      </c>
    </row>
    <row r="30" spans="4:11" ht="29">
      <c r="D30" s="23">
        <f t="shared" si="0"/>
        <v>27</v>
      </c>
      <c r="E30" s="16" t="s">
        <v>105</v>
      </c>
      <c r="F30" s="15" t="s">
        <v>16</v>
      </c>
      <c r="G30" s="25" t="s">
        <v>18</v>
      </c>
      <c r="H30" s="25" t="s">
        <v>14</v>
      </c>
      <c r="I30" s="16" t="s">
        <v>106</v>
      </c>
      <c r="J30" s="24">
        <v>43536</v>
      </c>
      <c r="K30" s="15" t="s">
        <v>107</v>
      </c>
    </row>
    <row r="31" spans="4:11">
      <c r="D31" s="23"/>
      <c r="E31" s="16"/>
      <c r="F31" s="16"/>
      <c r="G31" s="26"/>
      <c r="H31" s="26"/>
      <c r="I31" s="16"/>
      <c r="J31" s="24"/>
      <c r="K31" s="15"/>
    </row>
  </sheetData>
  <conditionalFormatting sqref="E4:K7 F8:K9 E10:K18 E19:F22 H19:K22 E23:K31">
    <cfRule type="expression" dxfId="15" priority="7">
      <formula>#REF!&lt;&gt;0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42176-8DEB-4E27-961F-B986AAFB6773}">
  <sheetPr>
    <tabColor theme="0" tint="-0.34998626667073579"/>
  </sheetPr>
  <dimension ref="A1:AU89"/>
  <sheetViews>
    <sheetView tabSelected="1" zoomScale="70" zoomScaleNormal="70" workbookViewId="0">
      <pane xSplit="2" ySplit="7" topLeftCell="C8" activePane="bottomRight" state="frozen"/>
      <selection pane="topRight" activeCell="C1" sqref="C1"/>
      <selection pane="bottomLeft" activeCell="A8" sqref="A8"/>
      <selection pane="bottomRight" activeCell="C9" sqref="C9"/>
    </sheetView>
  </sheetViews>
  <sheetFormatPr defaultColWidth="0" defaultRowHeight="14.5" zeroHeight="1"/>
  <cols>
    <col min="1" max="2" width="2" style="5" customWidth="1"/>
    <col min="3" max="3" width="46.7265625" style="5" customWidth="1"/>
    <col min="4" max="20" width="10.453125" style="14" customWidth="1"/>
    <col min="21" max="21" width="41" style="35" customWidth="1"/>
    <col min="22" max="47" width="0" style="5" hidden="1" customWidth="1"/>
    <col min="48" max="16384" width="9.26953125" style="5" hidden="1"/>
  </cols>
  <sheetData>
    <row r="1" spans="1:40" s="2" customFormat="1" ht="36">
      <c r="A1" s="1" t="s">
        <v>114</v>
      </c>
      <c r="D1" s="4"/>
      <c r="E1" s="4"/>
      <c r="F1" s="4"/>
      <c r="G1" s="4"/>
      <c r="H1" s="4"/>
      <c r="I1" s="4"/>
      <c r="J1" s="4"/>
      <c r="K1" s="4"/>
      <c r="L1" s="4"/>
      <c r="M1" s="4"/>
      <c r="N1" s="4"/>
      <c r="O1" s="4"/>
      <c r="P1" s="4"/>
      <c r="Q1" s="4"/>
      <c r="R1" s="4"/>
      <c r="S1" s="4"/>
      <c r="T1" s="4"/>
      <c r="U1" s="3"/>
      <c r="V1" s="4"/>
      <c r="W1" s="3"/>
      <c r="X1" s="3"/>
      <c r="Y1" s="3"/>
      <c r="Z1" s="3"/>
      <c r="AA1" s="3"/>
      <c r="AB1" s="3"/>
      <c r="AC1" s="3"/>
      <c r="AD1" s="3"/>
      <c r="AE1" s="3"/>
      <c r="AF1" s="3"/>
      <c r="AG1" s="3"/>
      <c r="AH1" s="3"/>
      <c r="AI1" s="3"/>
      <c r="AJ1" s="3"/>
      <c r="AK1" s="3"/>
      <c r="AL1" s="3"/>
      <c r="AM1" s="3"/>
      <c r="AN1" s="3"/>
    </row>
    <row r="2" spans="1:40">
      <c r="C2" s="5" t="s">
        <v>115</v>
      </c>
    </row>
    <row r="3" spans="1:40"/>
    <row r="4" spans="1:40"/>
    <row r="5" spans="1:40"/>
    <row r="6" spans="1:40" s="17" customFormat="1">
      <c r="D6" s="50" t="s">
        <v>116</v>
      </c>
      <c r="E6" s="50"/>
      <c r="F6" s="50"/>
      <c r="G6" s="50"/>
      <c r="H6" s="50"/>
      <c r="I6" s="50"/>
      <c r="J6" s="50"/>
      <c r="K6" s="50"/>
      <c r="L6" s="50"/>
      <c r="M6" s="50"/>
      <c r="N6" s="50"/>
      <c r="O6" s="50"/>
      <c r="P6" s="50"/>
      <c r="Q6" s="50"/>
      <c r="R6" s="50"/>
      <c r="S6" s="50"/>
      <c r="T6" s="50"/>
      <c r="U6" s="36" t="s">
        <v>10</v>
      </c>
    </row>
    <row r="7" spans="1:40">
      <c r="C7" s="37"/>
      <c r="D7" s="38" t="s">
        <v>117</v>
      </c>
      <c r="E7" s="38" t="s">
        <v>118</v>
      </c>
      <c r="F7" s="38" t="s">
        <v>119</v>
      </c>
      <c r="G7" s="38" t="s">
        <v>120</v>
      </c>
      <c r="H7" s="38" t="s">
        <v>121</v>
      </c>
      <c r="I7" s="38" t="s">
        <v>122</v>
      </c>
      <c r="J7" s="38" t="s">
        <v>123</v>
      </c>
      <c r="K7" s="39" t="s">
        <v>124</v>
      </c>
      <c r="L7" s="39" t="s">
        <v>125</v>
      </c>
      <c r="M7" s="39" t="s">
        <v>126</v>
      </c>
      <c r="N7" s="39" t="s">
        <v>127</v>
      </c>
      <c r="O7" s="39" t="s">
        <v>128</v>
      </c>
      <c r="P7" s="39" t="s">
        <v>129</v>
      </c>
      <c r="Q7" s="39" t="s">
        <v>130</v>
      </c>
      <c r="R7" s="39" t="s">
        <v>131</v>
      </c>
      <c r="S7" s="39" t="s">
        <v>132</v>
      </c>
      <c r="T7" s="39" t="s">
        <v>133</v>
      </c>
    </row>
    <row r="8" spans="1:40">
      <c r="C8" s="40" t="s">
        <v>134</v>
      </c>
      <c r="D8" s="41"/>
      <c r="E8" s="41"/>
      <c r="F8" s="41"/>
      <c r="G8" s="41"/>
      <c r="H8" s="41"/>
      <c r="I8" s="41"/>
      <c r="J8" s="41"/>
      <c r="K8" s="42"/>
      <c r="L8" s="42"/>
      <c r="M8" s="42"/>
      <c r="N8" s="42"/>
      <c r="O8" s="42"/>
      <c r="P8" s="42"/>
      <c r="Q8" s="42"/>
      <c r="R8" s="42"/>
      <c r="S8" s="42"/>
      <c r="T8" s="42"/>
      <c r="U8" s="43"/>
    </row>
    <row r="9" spans="1:40">
      <c r="C9" s="5" t="s">
        <v>135</v>
      </c>
      <c r="D9" s="38"/>
      <c r="E9" s="38"/>
      <c r="F9" s="38"/>
      <c r="G9" s="38"/>
      <c r="H9" s="38"/>
      <c r="I9" s="38"/>
      <c r="J9" s="38"/>
      <c r="K9" s="39"/>
      <c r="L9" s="39"/>
      <c r="M9" s="39"/>
      <c r="N9" s="39"/>
      <c r="O9" s="39"/>
      <c r="P9" s="39"/>
      <c r="Q9" s="39"/>
      <c r="R9" s="39"/>
      <c r="S9" s="39"/>
      <c r="T9" s="39"/>
    </row>
    <row r="10" spans="1:40" s="44" customFormat="1">
      <c r="C10" s="5" t="s">
        <v>25</v>
      </c>
      <c r="D10"/>
      <c r="E10"/>
      <c r="F10"/>
      <c r="G10"/>
      <c r="H10"/>
      <c r="I10"/>
      <c r="J10"/>
      <c r="K10"/>
      <c r="L10"/>
      <c r="M10"/>
      <c r="N10"/>
      <c r="O10"/>
      <c r="P10"/>
      <c r="Q10"/>
      <c r="R10"/>
      <c r="S10"/>
      <c r="T10"/>
      <c r="U10" s="45"/>
    </row>
    <row r="11" spans="1:40" s="44" customFormat="1">
      <c r="C11" s="5" t="s">
        <v>136</v>
      </c>
      <c r="D11"/>
      <c r="E11"/>
      <c r="F11"/>
      <c r="G11"/>
      <c r="H11">
        <v>0.15</v>
      </c>
      <c r="I11"/>
      <c r="J11"/>
      <c r="K11">
        <v>0.15</v>
      </c>
      <c r="L11" s="46">
        <v>5.2999999999999999E-2</v>
      </c>
      <c r="M11" s="46">
        <v>3.4000000000000002E-2</v>
      </c>
      <c r="N11"/>
      <c r="O11"/>
      <c r="P11"/>
      <c r="Q11"/>
      <c r="R11"/>
      <c r="S11"/>
      <c r="T11"/>
      <c r="U11" s="45"/>
    </row>
    <row r="12" spans="1:40" s="44" customFormat="1">
      <c r="C12" s="5" t="s">
        <v>137</v>
      </c>
      <c r="D12"/>
      <c r="E12"/>
      <c r="F12"/>
      <c r="G12"/>
      <c r="H12"/>
      <c r="I12"/>
      <c r="J12"/>
      <c r="K12"/>
      <c r="L12"/>
      <c r="M12"/>
      <c r="N12"/>
      <c r="O12"/>
      <c r="P12"/>
      <c r="Q12"/>
      <c r="R12"/>
      <c r="S12"/>
      <c r="T12"/>
      <c r="U12" s="45"/>
    </row>
    <row r="13" spans="1:40" s="44" customFormat="1">
      <c r="C13" s="47" t="s">
        <v>138</v>
      </c>
      <c r="D13"/>
      <c r="E13"/>
      <c r="F13"/>
      <c r="G13"/>
      <c r="H13"/>
      <c r="I13"/>
      <c r="J13"/>
      <c r="K13"/>
      <c r="L13"/>
      <c r="M13"/>
      <c r="N13"/>
      <c r="O13"/>
      <c r="P13"/>
      <c r="Q13"/>
      <c r="R13"/>
      <c r="S13"/>
      <c r="T13"/>
      <c r="U13" s="45"/>
    </row>
    <row r="14" spans="1:40" s="44" customFormat="1">
      <c r="C14" s="5" t="s">
        <v>30</v>
      </c>
      <c r="D14"/>
      <c r="E14"/>
      <c r="F14"/>
      <c r="G14"/>
      <c r="H14"/>
      <c r="I14"/>
      <c r="J14"/>
      <c r="K14"/>
      <c r="L14"/>
      <c r="M14"/>
      <c r="N14"/>
      <c r="O14"/>
      <c r="P14"/>
      <c r="Q14"/>
      <c r="R14"/>
      <c r="S14"/>
      <c r="T14"/>
      <c r="U14" s="45"/>
    </row>
    <row r="15" spans="1:40" s="44" customFormat="1">
      <c r="C15" s="5" t="s">
        <v>27</v>
      </c>
      <c r="D15"/>
      <c r="E15"/>
      <c r="F15"/>
      <c r="G15"/>
      <c r="H15"/>
      <c r="I15"/>
      <c r="J15"/>
      <c r="K15"/>
      <c r="L15"/>
      <c r="M15"/>
      <c r="N15"/>
      <c r="O15"/>
      <c r="P15"/>
      <c r="Q15"/>
      <c r="R15"/>
      <c r="S15"/>
      <c r="T15"/>
      <c r="U15" s="45"/>
    </row>
    <row r="16" spans="1:40" s="44" customFormat="1">
      <c r="C16" s="5" t="s">
        <v>139</v>
      </c>
      <c r="D16"/>
      <c r="E16"/>
      <c r="F16"/>
      <c r="G16"/>
      <c r="H16"/>
      <c r="I16"/>
      <c r="J16"/>
      <c r="K16"/>
      <c r="L16"/>
      <c r="M16"/>
      <c r="N16"/>
      <c r="O16"/>
      <c r="P16"/>
      <c r="Q16"/>
      <c r="R16"/>
      <c r="S16"/>
      <c r="T16"/>
      <c r="U16" s="45"/>
    </row>
    <row r="17" spans="3:21" s="44" customFormat="1">
      <c r="C17" s="48" t="s">
        <v>20</v>
      </c>
      <c r="D17"/>
      <c r="E17"/>
      <c r="F17"/>
      <c r="G17"/>
      <c r="H17"/>
      <c r="I17"/>
      <c r="J17"/>
      <c r="K17"/>
      <c r="L17"/>
      <c r="M17"/>
      <c r="N17"/>
      <c r="O17"/>
      <c r="P17"/>
      <c r="Q17"/>
      <c r="R17"/>
      <c r="S17"/>
      <c r="T17"/>
      <c r="U17" s="45"/>
    </row>
    <row r="18" spans="3:21" s="44" customFormat="1">
      <c r="C18" s="5" t="s">
        <v>140</v>
      </c>
      <c r="D18"/>
      <c r="E18"/>
      <c r="F18"/>
      <c r="G18"/>
      <c r="H18"/>
      <c r="I18"/>
      <c r="J18"/>
      <c r="K18"/>
      <c r="L18"/>
      <c r="M18"/>
      <c r="N18"/>
      <c r="O18"/>
      <c r="P18"/>
      <c r="Q18"/>
      <c r="R18"/>
      <c r="S18"/>
      <c r="T18"/>
      <c r="U18" s="45"/>
    </row>
    <row r="19" spans="3:21" s="44" customFormat="1">
      <c r="C19" s="47" t="s">
        <v>141</v>
      </c>
      <c r="D19"/>
      <c r="E19"/>
      <c r="F19"/>
      <c r="G19"/>
      <c r="H19" s="49"/>
      <c r="I19"/>
      <c r="J19"/>
      <c r="K19"/>
      <c r="L19"/>
      <c r="M19"/>
      <c r="N19"/>
      <c r="O19" s="46"/>
      <c r="P19"/>
      <c r="Q19"/>
      <c r="R19"/>
      <c r="S19"/>
      <c r="T19"/>
      <c r="U19" s="45"/>
    </row>
    <row r="20" spans="3:21" s="44" customFormat="1">
      <c r="C20" s="5" t="s">
        <v>142</v>
      </c>
      <c r="D20"/>
      <c r="E20"/>
      <c r="F20"/>
      <c r="G20"/>
      <c r="H20"/>
      <c r="I20"/>
      <c r="J20"/>
      <c r="K20"/>
      <c r="L20"/>
      <c r="M20"/>
      <c r="N20"/>
      <c r="O20"/>
      <c r="P20"/>
      <c r="Q20"/>
      <c r="R20"/>
      <c r="S20"/>
      <c r="T20"/>
      <c r="U20" s="45"/>
    </row>
    <row r="21" spans="3:21" s="44" customFormat="1">
      <c r="C21" s="5" t="s">
        <v>143</v>
      </c>
      <c r="D21">
        <v>0.1</v>
      </c>
      <c r="E21"/>
      <c r="F21"/>
      <c r="G21"/>
      <c r="H21"/>
      <c r="I21"/>
      <c r="J21"/>
      <c r="K21">
        <v>0.15</v>
      </c>
      <c r="L21">
        <v>0.05</v>
      </c>
      <c r="M21">
        <v>0.03</v>
      </c>
      <c r="N21"/>
      <c r="O21"/>
      <c r="P21"/>
      <c r="Q21"/>
      <c r="R21"/>
      <c r="S21"/>
      <c r="T21"/>
      <c r="U21" s="45"/>
    </row>
    <row r="22" spans="3:21" s="44" customFormat="1">
      <c r="C22" s="47" t="s">
        <v>144</v>
      </c>
      <c r="D22"/>
      <c r="E22"/>
      <c r="F22"/>
      <c r="G22"/>
      <c r="H22"/>
      <c r="I22"/>
      <c r="J22"/>
      <c r="K22"/>
      <c r="L22"/>
      <c r="M22"/>
      <c r="N22"/>
      <c r="O22"/>
      <c r="P22"/>
      <c r="Q22"/>
      <c r="R22"/>
      <c r="S22"/>
      <c r="T22"/>
      <c r="U22" s="45"/>
    </row>
    <row r="23" spans="3:21" s="44" customFormat="1">
      <c r="C23" s="5" t="s">
        <v>145</v>
      </c>
      <c r="D23"/>
      <c r="E23"/>
      <c r="F23"/>
      <c r="G23"/>
      <c r="H23"/>
      <c r="I23"/>
      <c r="J23"/>
      <c r="K23"/>
      <c r="L23"/>
      <c r="M23"/>
      <c r="N23"/>
      <c r="O23"/>
      <c r="P23"/>
      <c r="Q23"/>
      <c r="R23"/>
      <c r="S23"/>
      <c r="T23"/>
      <c r="U23" s="45"/>
    </row>
    <row r="24" spans="3:21" s="44" customFormat="1">
      <c r="C24" s="5" t="s">
        <v>146</v>
      </c>
      <c r="D24">
        <v>0.1</v>
      </c>
      <c r="E24"/>
      <c r="F24"/>
      <c r="G24"/>
      <c r="H24"/>
      <c r="I24"/>
      <c r="J24"/>
      <c r="K24">
        <v>0.15</v>
      </c>
      <c r="L24">
        <v>0.05</v>
      </c>
      <c r="M24"/>
      <c r="N24"/>
      <c r="O24"/>
      <c r="P24"/>
      <c r="Q24"/>
      <c r="R24"/>
      <c r="S24"/>
      <c r="T24"/>
      <c r="U24" s="45"/>
    </row>
    <row r="25" spans="3:21" s="44" customFormat="1">
      <c r="C25" s="5" t="s">
        <v>18</v>
      </c>
      <c r="D25"/>
      <c r="E25"/>
      <c r="F25"/>
      <c r="G25"/>
      <c r="H25"/>
      <c r="I25"/>
      <c r="J25"/>
      <c r="K25"/>
      <c r="L25"/>
      <c r="M25"/>
      <c r="N25"/>
      <c r="O25"/>
      <c r="P25"/>
      <c r="Q25"/>
      <c r="R25"/>
      <c r="S25"/>
      <c r="T25"/>
      <c r="U25" s="45"/>
    </row>
    <row r="26" spans="3:21" s="44" customFormat="1">
      <c r="C26" s="5" t="s">
        <v>147</v>
      </c>
      <c r="D26"/>
      <c r="E26"/>
      <c r="F26"/>
      <c r="G26"/>
      <c r="H26"/>
      <c r="I26"/>
      <c r="J26"/>
      <c r="K26"/>
      <c r="L26"/>
      <c r="M26"/>
      <c r="N26"/>
      <c r="O26"/>
      <c r="P26"/>
      <c r="Q26"/>
      <c r="R26"/>
      <c r="S26"/>
      <c r="T26"/>
      <c r="U26" s="45"/>
    </row>
    <row r="27" spans="3:21" s="44" customFormat="1">
      <c r="C27" s="5" t="s">
        <v>148</v>
      </c>
      <c r="D27"/>
      <c r="E27"/>
      <c r="F27">
        <v>7.0999999999999994E-2</v>
      </c>
      <c r="G27"/>
      <c r="H27"/>
      <c r="I27"/>
      <c r="J27">
        <v>0</v>
      </c>
      <c r="K27">
        <v>0.15</v>
      </c>
      <c r="L27"/>
      <c r="M27">
        <v>3.4000000000000002E-2</v>
      </c>
      <c r="N27"/>
      <c r="O27"/>
      <c r="P27"/>
      <c r="Q27"/>
      <c r="R27"/>
      <c r="S27"/>
      <c r="T27"/>
      <c r="U27" s="45"/>
    </row>
    <row r="28" spans="3:21" s="44" customFormat="1">
      <c r="C28" s="5" t="s">
        <v>23</v>
      </c>
      <c r="D28"/>
      <c r="E28"/>
      <c r="F28"/>
      <c r="G28"/>
      <c r="H28"/>
      <c r="I28"/>
      <c r="J28"/>
      <c r="K28"/>
      <c r="L28"/>
      <c r="M28"/>
      <c r="N28"/>
      <c r="O28"/>
      <c r="P28"/>
      <c r="Q28"/>
      <c r="R28"/>
      <c r="S28"/>
      <c r="T28"/>
      <c r="U28" s="45"/>
    </row>
    <row r="29" spans="3:21" s="44" customFormat="1">
      <c r="C29" s="5" t="s">
        <v>149</v>
      </c>
      <c r="D29"/>
      <c r="E29"/>
      <c r="F29"/>
      <c r="G29"/>
      <c r="H29"/>
      <c r="I29"/>
      <c r="J29"/>
      <c r="K29"/>
      <c r="L29"/>
      <c r="M29"/>
      <c r="N29"/>
      <c r="O29"/>
      <c r="P29"/>
      <c r="Q29"/>
      <c r="R29"/>
      <c r="S29"/>
      <c r="T29"/>
      <c r="U29" s="45"/>
    </row>
    <row r="30" spans="3:21" s="44" customFormat="1">
      <c r="C30" s="5" t="s">
        <v>150</v>
      </c>
      <c r="D30"/>
      <c r="E30"/>
      <c r="F30"/>
      <c r="G30"/>
      <c r="H30"/>
      <c r="I30"/>
      <c r="J30"/>
      <c r="K30"/>
      <c r="L30"/>
      <c r="M30"/>
      <c r="N30"/>
      <c r="O30"/>
      <c r="P30"/>
      <c r="Q30"/>
      <c r="R30"/>
      <c r="S30"/>
      <c r="T30"/>
      <c r="U30" s="45"/>
    </row>
    <row r="31" spans="3:21" s="44" customFormat="1">
      <c r="C31" s="5" t="s">
        <v>31</v>
      </c>
      <c r="D31"/>
      <c r="E31"/>
      <c r="F31"/>
      <c r="G31"/>
      <c r="H31"/>
      <c r="I31"/>
      <c r="J31"/>
      <c r="K31"/>
      <c r="L31"/>
      <c r="M31"/>
      <c r="N31"/>
      <c r="O31"/>
      <c r="P31"/>
      <c r="Q31"/>
      <c r="R31"/>
      <c r="S31"/>
      <c r="T31"/>
      <c r="U31" s="45"/>
    </row>
    <row r="32" spans="3:21" s="44" customFormat="1">
      <c r="C32" s="5" t="s">
        <v>19</v>
      </c>
      <c r="D32"/>
      <c r="E32"/>
      <c r="F32"/>
      <c r="G32"/>
      <c r="H32"/>
      <c r="I32"/>
      <c r="J32"/>
      <c r="K32"/>
      <c r="L32"/>
      <c r="M32"/>
      <c r="N32"/>
      <c r="O32"/>
      <c r="P32"/>
      <c r="Q32"/>
      <c r="R32"/>
      <c r="S32"/>
      <c r="T32"/>
      <c r="U32" s="45"/>
    </row>
    <row r="33" spans="3:21" s="44" customFormat="1">
      <c r="C33" s="5" t="s">
        <v>151</v>
      </c>
      <c r="D33"/>
      <c r="E33"/>
      <c r="F33"/>
      <c r="G33"/>
      <c r="H33"/>
      <c r="I33"/>
      <c r="J33"/>
      <c r="K33"/>
      <c r="L33"/>
      <c r="M33"/>
      <c r="N33"/>
      <c r="O33"/>
      <c r="P33"/>
      <c r="Q33"/>
      <c r="R33"/>
      <c r="S33"/>
      <c r="T33"/>
      <c r="U33" s="45"/>
    </row>
    <row r="34" spans="3:21" s="44" customFormat="1">
      <c r="C34" s="5" t="s">
        <v>32</v>
      </c>
      <c r="D34">
        <v>0.1</v>
      </c>
      <c r="E34"/>
      <c r="F34"/>
      <c r="G34">
        <v>0</v>
      </c>
      <c r="H34">
        <v>0.15</v>
      </c>
      <c r="I34"/>
      <c r="J34">
        <v>0</v>
      </c>
      <c r="K34"/>
      <c r="L34"/>
      <c r="M34">
        <v>3.4000000000000002E-2</v>
      </c>
      <c r="N34"/>
      <c r="O34"/>
      <c r="P34"/>
      <c r="Q34"/>
      <c r="R34"/>
      <c r="S34"/>
      <c r="T34"/>
      <c r="U34" s="45"/>
    </row>
    <row r="35" spans="3:21">
      <c r="C35" s="40" t="s">
        <v>152</v>
      </c>
      <c r="D35" s="41"/>
      <c r="E35" s="41"/>
      <c r="F35" s="41"/>
      <c r="G35" s="41"/>
      <c r="H35" s="41"/>
      <c r="I35" s="41"/>
      <c r="J35" s="41"/>
      <c r="K35" s="42"/>
      <c r="L35" s="42"/>
      <c r="M35" s="42"/>
      <c r="N35" s="42"/>
      <c r="O35" s="42"/>
      <c r="P35" s="42"/>
      <c r="Q35" s="42"/>
      <c r="R35" s="42"/>
      <c r="S35" s="42"/>
      <c r="T35" s="42"/>
      <c r="U35" s="43"/>
    </row>
    <row r="36" spans="3:21">
      <c r="C36" s="5" t="s">
        <v>135</v>
      </c>
      <c r="D36" s="38"/>
      <c r="E36" s="38"/>
      <c r="F36" s="38"/>
      <c r="G36" s="38"/>
      <c r="H36" s="38"/>
      <c r="I36" s="38"/>
      <c r="J36" s="38"/>
      <c r="K36" s="39"/>
      <c r="L36" s="39"/>
      <c r="M36" s="39"/>
      <c r="N36" s="39"/>
      <c r="O36" s="39"/>
      <c r="P36" s="39"/>
      <c r="Q36" s="39"/>
      <c r="R36" s="39"/>
      <c r="S36" s="39"/>
      <c r="T36" s="39"/>
    </row>
    <row r="37" spans="3:21" s="44" customFormat="1">
      <c r="C37" s="5" t="s">
        <v>25</v>
      </c>
      <c r="D37"/>
      <c r="E37"/>
      <c r="F37"/>
      <c r="G37"/>
      <c r="H37" t="s">
        <v>153</v>
      </c>
      <c r="I37" t="s">
        <v>153</v>
      </c>
      <c r="J37"/>
      <c r="K37"/>
      <c r="L37"/>
      <c r="M37" t="s">
        <v>153</v>
      </c>
      <c r="N37"/>
      <c r="O37"/>
      <c r="P37"/>
      <c r="Q37"/>
      <c r="R37"/>
      <c r="S37"/>
      <c r="T37"/>
      <c r="U37" s="45"/>
    </row>
    <row r="38" spans="3:21" s="44" customFormat="1">
      <c r="C38" s="5" t="s">
        <v>136</v>
      </c>
      <c r="D38"/>
      <c r="E38"/>
      <c r="F38"/>
      <c r="G38"/>
      <c r="H38" t="s">
        <v>153</v>
      </c>
      <c r="I38"/>
      <c r="J38"/>
      <c r="K38" t="s">
        <v>153</v>
      </c>
      <c r="L38"/>
      <c r="M38" t="s">
        <v>153</v>
      </c>
      <c r="N38"/>
      <c r="O38"/>
      <c r="P38"/>
      <c r="Q38"/>
      <c r="R38"/>
      <c r="S38"/>
      <c r="T38"/>
      <c r="U38" s="45"/>
    </row>
    <row r="39" spans="3:21" s="44" customFormat="1">
      <c r="C39" s="5" t="s">
        <v>137</v>
      </c>
      <c r="D39"/>
      <c r="E39"/>
      <c r="F39"/>
      <c r="G39"/>
      <c r="H39"/>
      <c r="I39" t="s">
        <v>153</v>
      </c>
      <c r="J39"/>
      <c r="K39"/>
      <c r="L39"/>
      <c r="M39"/>
      <c r="N39"/>
      <c r="O39"/>
      <c r="P39"/>
      <c r="Q39"/>
      <c r="R39"/>
      <c r="S39"/>
      <c r="T39"/>
      <c r="U39" s="45"/>
    </row>
    <row r="40" spans="3:21" s="44" customFormat="1">
      <c r="C40" s="47" t="s">
        <v>138</v>
      </c>
      <c r="D40"/>
      <c r="E40"/>
      <c r="F40"/>
      <c r="G40"/>
      <c r="H40"/>
      <c r="I40"/>
      <c r="J40"/>
      <c r="K40"/>
      <c r="L40"/>
      <c r="M40"/>
      <c r="N40"/>
      <c r="O40"/>
      <c r="P40"/>
      <c r="Q40"/>
      <c r="R40"/>
      <c r="S40"/>
      <c r="T40"/>
      <c r="U40" s="45"/>
    </row>
    <row r="41" spans="3:21" s="44" customFormat="1">
      <c r="C41" s="5" t="s">
        <v>30</v>
      </c>
      <c r="D41"/>
      <c r="E41"/>
      <c r="F41"/>
      <c r="G41"/>
      <c r="H41"/>
      <c r="I41"/>
      <c r="J41"/>
      <c r="K41"/>
      <c r="L41"/>
      <c r="M41"/>
      <c r="N41"/>
      <c r="O41"/>
      <c r="P41"/>
      <c r="Q41"/>
      <c r="R41"/>
      <c r="S41"/>
      <c r="T41"/>
      <c r="U41" s="45"/>
    </row>
    <row r="42" spans="3:21" s="44" customFormat="1">
      <c r="C42" s="5" t="s">
        <v>27</v>
      </c>
      <c r="D42"/>
      <c r="E42"/>
      <c r="F42"/>
      <c r="G42"/>
      <c r="H42"/>
      <c r="I42"/>
      <c r="J42"/>
      <c r="K42"/>
      <c r="L42"/>
      <c r="M42"/>
      <c r="N42"/>
      <c r="O42"/>
      <c r="P42"/>
      <c r="Q42"/>
      <c r="R42"/>
      <c r="S42"/>
      <c r="T42"/>
      <c r="U42" s="45"/>
    </row>
    <row r="43" spans="3:21" s="44" customFormat="1">
      <c r="C43" s="5" t="s">
        <v>139</v>
      </c>
      <c r="D43"/>
      <c r="E43"/>
      <c r="F43"/>
      <c r="G43"/>
      <c r="H43"/>
      <c r="I43"/>
      <c r="J43"/>
      <c r="K43"/>
      <c r="L43"/>
      <c r="M43"/>
      <c r="N43"/>
      <c r="O43"/>
      <c r="P43"/>
      <c r="Q43"/>
      <c r="R43"/>
      <c r="S43"/>
      <c r="T43"/>
      <c r="U43" s="45"/>
    </row>
    <row r="44" spans="3:21" s="44" customFormat="1">
      <c r="C44" s="48" t="s">
        <v>20</v>
      </c>
      <c r="D44"/>
      <c r="E44" t="s">
        <v>153</v>
      </c>
      <c r="F44"/>
      <c r="G44"/>
      <c r="H44"/>
      <c r="I44"/>
      <c r="J44"/>
      <c r="K44"/>
      <c r="L44"/>
      <c r="M44"/>
      <c r="N44"/>
      <c r="O44"/>
      <c r="P44"/>
      <c r="Q44"/>
      <c r="R44"/>
      <c r="S44"/>
      <c r="T44"/>
      <c r="U44" s="45"/>
    </row>
    <row r="45" spans="3:21" s="44" customFormat="1">
      <c r="C45" s="5" t="s">
        <v>140</v>
      </c>
      <c r="D45"/>
      <c r="E45"/>
      <c r="F45"/>
      <c r="G45"/>
      <c r="H45"/>
      <c r="I45"/>
      <c r="J45"/>
      <c r="K45"/>
      <c r="L45"/>
      <c r="M45"/>
      <c r="N45"/>
      <c r="O45"/>
      <c r="P45"/>
      <c r="Q45"/>
      <c r="R45"/>
      <c r="S45"/>
      <c r="T45"/>
      <c r="U45" s="45"/>
    </row>
    <row r="46" spans="3:21" s="44" customFormat="1">
      <c r="C46" s="47" t="s">
        <v>141</v>
      </c>
      <c r="D46"/>
      <c r="E46"/>
      <c r="F46"/>
      <c r="G46"/>
      <c r="H46"/>
      <c r="I46"/>
      <c r="J46"/>
      <c r="K46"/>
      <c r="L46"/>
      <c r="M46"/>
      <c r="N46"/>
      <c r="O46"/>
      <c r="P46"/>
      <c r="Q46"/>
      <c r="R46"/>
      <c r="S46"/>
      <c r="T46"/>
      <c r="U46" s="45"/>
    </row>
    <row r="47" spans="3:21" s="44" customFormat="1">
      <c r="C47" s="5" t="s">
        <v>142</v>
      </c>
      <c r="D47"/>
      <c r="E47"/>
      <c r="F47"/>
      <c r="G47"/>
      <c r="H47"/>
      <c r="I47"/>
      <c r="J47"/>
      <c r="K47"/>
      <c r="L47"/>
      <c r="M47"/>
      <c r="N47"/>
      <c r="O47"/>
      <c r="P47"/>
      <c r="Q47"/>
      <c r="R47"/>
      <c r="S47"/>
      <c r="T47"/>
      <c r="U47" s="45"/>
    </row>
    <row r="48" spans="3:21" s="44" customFormat="1">
      <c r="C48" s="5" t="s">
        <v>143</v>
      </c>
      <c r="D48"/>
      <c r="E48"/>
      <c r="F48"/>
      <c r="G48"/>
      <c r="H48"/>
      <c r="I48"/>
      <c r="J48"/>
      <c r="K48"/>
      <c r="L48"/>
      <c r="M48"/>
      <c r="N48"/>
      <c r="O48" t="s">
        <v>153</v>
      </c>
      <c r="P48"/>
      <c r="Q48"/>
      <c r="R48"/>
      <c r="S48"/>
      <c r="T48"/>
      <c r="U48" s="45"/>
    </row>
    <row r="49" spans="3:21" s="44" customFormat="1">
      <c r="C49" s="47" t="s">
        <v>144</v>
      </c>
      <c r="D49"/>
      <c r="E49"/>
      <c r="F49"/>
      <c r="G49"/>
      <c r="H49"/>
      <c r="I49"/>
      <c r="J49"/>
      <c r="K49"/>
      <c r="L49"/>
      <c r="M49"/>
      <c r="N49"/>
      <c r="O49"/>
      <c r="P49"/>
      <c r="Q49"/>
      <c r="R49"/>
      <c r="S49"/>
      <c r="T49"/>
      <c r="U49" s="45"/>
    </row>
    <row r="50" spans="3:21" s="44" customFormat="1">
      <c r="C50" s="5" t="s">
        <v>145</v>
      </c>
      <c r="D50"/>
      <c r="E50"/>
      <c r="F50"/>
      <c r="G50"/>
      <c r="H50"/>
      <c r="I50"/>
      <c r="J50"/>
      <c r="K50"/>
      <c r="L50"/>
      <c r="M50"/>
      <c r="N50"/>
      <c r="O50"/>
      <c r="P50"/>
      <c r="Q50"/>
      <c r="R50"/>
      <c r="S50"/>
      <c r="T50"/>
      <c r="U50" s="45"/>
    </row>
    <row r="51" spans="3:21" s="44" customFormat="1">
      <c r="C51" s="5" t="s">
        <v>146</v>
      </c>
      <c r="D51"/>
      <c r="E51"/>
      <c r="F51"/>
      <c r="G51"/>
      <c r="H51"/>
      <c r="I51"/>
      <c r="J51"/>
      <c r="K51"/>
      <c r="L51"/>
      <c r="M51"/>
      <c r="N51"/>
      <c r="O51"/>
      <c r="P51"/>
      <c r="Q51"/>
      <c r="R51"/>
      <c r="S51"/>
      <c r="T51"/>
      <c r="U51" s="45"/>
    </row>
    <row r="52" spans="3:21" s="44" customFormat="1">
      <c r="C52" s="5" t="s">
        <v>18</v>
      </c>
      <c r="D52"/>
      <c r="E52"/>
      <c r="F52"/>
      <c r="G52"/>
      <c r="H52"/>
      <c r="I52"/>
      <c r="J52"/>
      <c r="K52"/>
      <c r="L52"/>
      <c r="M52"/>
      <c r="N52"/>
      <c r="O52"/>
      <c r="P52"/>
      <c r="Q52"/>
      <c r="R52"/>
      <c r="S52"/>
      <c r="T52"/>
      <c r="U52" s="45"/>
    </row>
    <row r="53" spans="3:21" s="44" customFormat="1">
      <c r="C53" s="5" t="s">
        <v>147</v>
      </c>
      <c r="D53"/>
      <c r="E53"/>
      <c r="F53"/>
      <c r="G53"/>
      <c r="H53"/>
      <c r="I53"/>
      <c r="J53"/>
      <c r="K53"/>
      <c r="L53"/>
      <c r="M53"/>
      <c r="N53"/>
      <c r="O53"/>
      <c r="P53"/>
      <c r="Q53"/>
      <c r="R53"/>
      <c r="S53"/>
      <c r="T53"/>
      <c r="U53" s="45"/>
    </row>
    <row r="54" spans="3:21" s="44" customFormat="1">
      <c r="C54" s="5" t="s">
        <v>148</v>
      </c>
      <c r="D54"/>
      <c r="E54" t="s">
        <v>153</v>
      </c>
      <c r="F54" t="s">
        <v>153</v>
      </c>
      <c r="G54" t="s">
        <v>153</v>
      </c>
      <c r="H54" t="s">
        <v>153</v>
      </c>
      <c r="I54" t="s">
        <v>153</v>
      </c>
      <c r="J54" t="s">
        <v>153</v>
      </c>
      <c r="K54" t="s">
        <v>153</v>
      </c>
      <c r="L54" t="s">
        <v>153</v>
      </c>
      <c r="M54" t="s">
        <v>153</v>
      </c>
      <c r="N54"/>
      <c r="O54" t="s">
        <v>153</v>
      </c>
      <c r="P54"/>
      <c r="Q54"/>
      <c r="R54"/>
      <c r="S54"/>
      <c r="T54"/>
      <c r="U54" s="45"/>
    </row>
    <row r="55" spans="3:21" s="44" customFormat="1">
      <c r="C55" s="5" t="s">
        <v>23</v>
      </c>
      <c r="D55"/>
      <c r="E55"/>
      <c r="F55"/>
      <c r="G55"/>
      <c r="H55"/>
      <c r="I55"/>
      <c r="J55"/>
      <c r="K55"/>
      <c r="L55"/>
      <c r="M55"/>
      <c r="N55"/>
      <c r="O55"/>
      <c r="P55"/>
      <c r="Q55"/>
      <c r="R55"/>
      <c r="S55"/>
      <c r="T55"/>
      <c r="U55" s="45"/>
    </row>
    <row r="56" spans="3:21" s="44" customFormat="1">
      <c r="C56" s="5" t="s">
        <v>149</v>
      </c>
      <c r="D56"/>
      <c r="E56"/>
      <c r="F56"/>
      <c r="G56"/>
      <c r="H56"/>
      <c r="I56"/>
      <c r="J56"/>
      <c r="K56"/>
      <c r="L56"/>
      <c r="M56"/>
      <c r="N56"/>
      <c r="O56"/>
      <c r="P56"/>
      <c r="Q56"/>
      <c r="R56"/>
      <c r="S56"/>
      <c r="T56"/>
      <c r="U56" s="45"/>
    </row>
    <row r="57" spans="3:21" s="44" customFormat="1">
      <c r="C57" s="5" t="s">
        <v>150</v>
      </c>
      <c r="D57" t="s">
        <v>153</v>
      </c>
      <c r="E57"/>
      <c r="F57"/>
      <c r="G57"/>
      <c r="H57" t="s">
        <v>153</v>
      </c>
      <c r="I57" t="s">
        <v>153</v>
      </c>
      <c r="J57" t="s">
        <v>153</v>
      </c>
      <c r="K57"/>
      <c r="L57"/>
      <c r="M57"/>
      <c r="N57"/>
      <c r="O57" t="s">
        <v>153</v>
      </c>
      <c r="P57"/>
      <c r="Q57"/>
      <c r="R57"/>
      <c r="S57"/>
      <c r="T57"/>
      <c r="U57" s="45"/>
    </row>
    <row r="58" spans="3:21" s="44" customFormat="1">
      <c r="C58" s="5" t="s">
        <v>31</v>
      </c>
      <c r="D58"/>
      <c r="E58"/>
      <c r="F58"/>
      <c r="G58"/>
      <c r="H58" t="s">
        <v>153</v>
      </c>
      <c r="I58"/>
      <c r="J58"/>
      <c r="K58"/>
      <c r="L58" t="s">
        <v>153</v>
      </c>
      <c r="M58"/>
      <c r="N58"/>
      <c r="O58"/>
      <c r="P58"/>
      <c r="Q58"/>
      <c r="R58"/>
      <c r="S58"/>
      <c r="T58"/>
      <c r="U58" s="45"/>
    </row>
    <row r="59" spans="3:21" s="44" customFormat="1">
      <c r="C59" s="5" t="s">
        <v>19</v>
      </c>
      <c r="D59" t="s">
        <v>153</v>
      </c>
      <c r="E59"/>
      <c r="F59"/>
      <c r="G59" t="s">
        <v>153</v>
      </c>
      <c r="H59" t="s">
        <v>153</v>
      </c>
      <c r="I59"/>
      <c r="J59" t="s">
        <v>153</v>
      </c>
      <c r="K59" t="s">
        <v>153</v>
      </c>
      <c r="L59"/>
      <c r="M59" t="s">
        <v>153</v>
      </c>
      <c r="N59"/>
      <c r="O59" t="s">
        <v>153</v>
      </c>
      <c r="U59" s="45"/>
    </row>
    <row r="60" spans="3:21" s="44" customFormat="1">
      <c r="C60" s="5" t="s">
        <v>151</v>
      </c>
      <c r="D60"/>
      <c r="E60"/>
      <c r="F60"/>
      <c r="G60"/>
      <c r="H60"/>
      <c r="I60"/>
      <c r="J60"/>
      <c r="K60"/>
      <c r="L60"/>
      <c r="M60"/>
      <c r="N60"/>
      <c r="O60"/>
      <c r="P60"/>
      <c r="Q60"/>
      <c r="R60"/>
      <c r="S60"/>
      <c r="T60"/>
      <c r="U60" s="45"/>
    </row>
    <row r="61" spans="3:21" s="44" customFormat="1">
      <c r="C61" s="5" t="s">
        <v>32</v>
      </c>
      <c r="D61"/>
      <c r="E61"/>
      <c r="F61"/>
      <c r="G61"/>
      <c r="H61"/>
      <c r="I61"/>
      <c r="J61" t="s">
        <v>153</v>
      </c>
      <c r="K61"/>
      <c r="L61"/>
      <c r="M61" t="s">
        <v>153</v>
      </c>
      <c r="N61"/>
      <c r="O61"/>
      <c r="P61"/>
      <c r="Q61"/>
      <c r="R61"/>
      <c r="S61"/>
      <c r="T61"/>
      <c r="U61" s="45" t="s">
        <v>154</v>
      </c>
    </row>
    <row r="62" spans="3:21">
      <c r="C62" s="40" t="s">
        <v>155</v>
      </c>
      <c r="D62" s="41"/>
      <c r="E62" s="41"/>
      <c r="F62" s="41"/>
      <c r="G62" s="41"/>
      <c r="H62" s="41"/>
      <c r="I62" s="41"/>
      <c r="J62" s="41"/>
      <c r="K62" s="42"/>
      <c r="L62" s="42"/>
      <c r="M62" s="42"/>
      <c r="N62" s="42"/>
      <c r="O62" s="42"/>
      <c r="P62" s="42"/>
      <c r="Q62" s="42"/>
      <c r="R62" s="42"/>
      <c r="S62" s="42"/>
      <c r="T62" s="42"/>
      <c r="U62" s="43"/>
    </row>
    <row r="63" spans="3:21">
      <c r="C63" s="5" t="s">
        <v>135</v>
      </c>
      <c r="D63" s="38"/>
      <c r="E63" s="38"/>
      <c r="F63" s="38"/>
      <c r="G63" s="38"/>
      <c r="H63" s="38"/>
      <c r="I63" s="38"/>
      <c r="J63" s="38"/>
      <c r="K63" s="39"/>
      <c r="L63" s="39"/>
      <c r="M63" s="39"/>
      <c r="N63" s="39"/>
      <c r="O63" s="39"/>
      <c r="P63" s="39"/>
      <c r="Q63" s="39"/>
      <c r="R63" s="39"/>
      <c r="S63" s="39"/>
      <c r="T63" s="39"/>
    </row>
    <row r="64" spans="3:21" s="44" customFormat="1">
      <c r="C64" s="5" t="s">
        <v>25</v>
      </c>
      <c r="D64"/>
      <c r="E64"/>
      <c r="F64"/>
      <c r="G64"/>
      <c r="H64"/>
      <c r="I64"/>
      <c r="J64"/>
      <c r="K64"/>
      <c r="L64"/>
      <c r="M64"/>
      <c r="N64"/>
      <c r="O64"/>
      <c r="P64"/>
      <c r="Q64"/>
      <c r="R64"/>
      <c r="S64"/>
      <c r="T64"/>
      <c r="U64" s="45"/>
    </row>
    <row r="65" spans="3:21" s="44" customFormat="1">
      <c r="C65" s="5" t="s">
        <v>136</v>
      </c>
      <c r="D65"/>
      <c r="E65"/>
      <c r="F65"/>
      <c r="G65"/>
      <c r="H65">
        <v>0.2</v>
      </c>
      <c r="I65"/>
      <c r="J65"/>
      <c r="K65">
        <v>0.2</v>
      </c>
      <c r="L65"/>
      <c r="M65">
        <v>0.2</v>
      </c>
      <c r="N65"/>
      <c r="O65"/>
      <c r="P65"/>
      <c r="Q65"/>
      <c r="R65"/>
      <c r="S65"/>
      <c r="T65"/>
      <c r="U65" s="45"/>
    </row>
    <row r="66" spans="3:21" s="44" customFormat="1">
      <c r="C66" s="5" t="s">
        <v>137</v>
      </c>
      <c r="D66"/>
      <c r="E66"/>
      <c r="F66"/>
      <c r="G66"/>
      <c r="H66"/>
      <c r="I66"/>
      <c r="J66"/>
      <c r="K66"/>
      <c r="L66"/>
      <c r="M66"/>
      <c r="N66"/>
      <c r="O66"/>
      <c r="P66"/>
      <c r="Q66"/>
      <c r="R66"/>
      <c r="S66"/>
      <c r="T66"/>
      <c r="U66" s="45"/>
    </row>
    <row r="67" spans="3:21" s="44" customFormat="1">
      <c r="C67" s="47" t="s">
        <v>138</v>
      </c>
      <c r="D67"/>
      <c r="E67"/>
      <c r="F67"/>
      <c r="G67"/>
      <c r="H67"/>
      <c r="I67"/>
      <c r="J67"/>
      <c r="K67"/>
      <c r="L67"/>
      <c r="M67"/>
      <c r="N67"/>
      <c r="O67"/>
      <c r="P67"/>
      <c r="Q67"/>
      <c r="R67"/>
      <c r="S67"/>
      <c r="T67"/>
      <c r="U67" s="45"/>
    </row>
    <row r="68" spans="3:21" s="44" customFormat="1">
      <c r="C68" s="5" t="s">
        <v>30</v>
      </c>
      <c r="D68"/>
      <c r="E68"/>
      <c r="F68"/>
      <c r="G68"/>
      <c r="H68"/>
      <c r="I68"/>
      <c r="J68"/>
      <c r="K68"/>
      <c r="L68"/>
      <c r="M68"/>
      <c r="N68"/>
      <c r="O68"/>
      <c r="P68"/>
      <c r="Q68"/>
      <c r="R68"/>
      <c r="S68"/>
      <c r="T68"/>
      <c r="U68" s="45"/>
    </row>
    <row r="69" spans="3:21" s="44" customFormat="1">
      <c r="C69" s="5" t="s">
        <v>27</v>
      </c>
      <c r="D69"/>
      <c r="E69"/>
      <c r="F69"/>
      <c r="G69"/>
      <c r="H69"/>
      <c r="I69"/>
      <c r="J69"/>
      <c r="K69"/>
      <c r="L69"/>
      <c r="M69"/>
      <c r="N69"/>
      <c r="O69"/>
      <c r="P69"/>
      <c r="Q69"/>
      <c r="R69"/>
      <c r="S69"/>
      <c r="T69"/>
      <c r="U69" s="45"/>
    </row>
    <row r="70" spans="3:21" s="44" customFormat="1">
      <c r="C70" s="5" t="s">
        <v>139</v>
      </c>
      <c r="D70"/>
      <c r="E70"/>
      <c r="F70"/>
      <c r="G70"/>
      <c r="H70"/>
      <c r="I70"/>
      <c r="J70"/>
      <c r="K70"/>
      <c r="L70"/>
      <c r="M70"/>
      <c r="N70"/>
      <c r="O70"/>
      <c r="P70"/>
      <c r="Q70"/>
      <c r="R70"/>
      <c r="S70"/>
      <c r="T70"/>
      <c r="U70" s="45"/>
    </row>
    <row r="71" spans="3:21" s="44" customFormat="1">
      <c r="C71" s="48" t="s">
        <v>20</v>
      </c>
      <c r="D71"/>
      <c r="E71"/>
      <c r="F71"/>
      <c r="G71"/>
      <c r="H71"/>
      <c r="I71"/>
      <c r="J71"/>
      <c r="K71"/>
      <c r="L71"/>
      <c r="M71"/>
      <c r="N71"/>
      <c r="O71"/>
      <c r="P71"/>
      <c r="Q71"/>
      <c r="R71"/>
      <c r="S71"/>
      <c r="T71"/>
      <c r="U71" s="45"/>
    </row>
    <row r="72" spans="3:21" s="44" customFormat="1">
      <c r="C72" s="5" t="s">
        <v>140</v>
      </c>
      <c r="D72"/>
      <c r="E72"/>
      <c r="F72"/>
      <c r="G72"/>
      <c r="H72"/>
      <c r="I72"/>
      <c r="J72"/>
      <c r="K72"/>
      <c r="L72"/>
      <c r="M72"/>
      <c r="N72"/>
      <c r="O72"/>
      <c r="P72"/>
      <c r="Q72"/>
      <c r="R72"/>
      <c r="S72"/>
      <c r="T72"/>
      <c r="U72" s="45"/>
    </row>
    <row r="73" spans="3:21" s="44" customFormat="1">
      <c r="C73" s="17" t="s">
        <v>141</v>
      </c>
      <c r="D73"/>
      <c r="E73"/>
      <c r="F73"/>
      <c r="G73"/>
      <c r="H73"/>
      <c r="I73"/>
      <c r="J73"/>
      <c r="K73"/>
      <c r="L73"/>
      <c r="M73"/>
      <c r="N73"/>
      <c r="O73"/>
      <c r="P73"/>
      <c r="Q73"/>
      <c r="R73"/>
      <c r="S73"/>
      <c r="T73"/>
      <c r="U73" s="45"/>
    </row>
    <row r="74" spans="3:21" s="44" customFormat="1">
      <c r="C74" s="5" t="s">
        <v>142</v>
      </c>
      <c r="D74"/>
      <c r="E74"/>
      <c r="F74"/>
      <c r="G74"/>
      <c r="H74"/>
      <c r="I74"/>
      <c r="J74"/>
      <c r="K74"/>
      <c r="L74"/>
      <c r="M74"/>
      <c r="N74"/>
      <c r="O74"/>
      <c r="P74"/>
      <c r="Q74"/>
      <c r="R74"/>
      <c r="S74"/>
      <c r="T74"/>
      <c r="U74" s="45"/>
    </row>
    <row r="75" spans="3:21" s="44" customFormat="1">
      <c r="C75" s="5" t="s">
        <v>143</v>
      </c>
      <c r="D75"/>
      <c r="E75"/>
      <c r="F75"/>
      <c r="G75"/>
      <c r="H75"/>
      <c r="I75"/>
      <c r="J75"/>
      <c r="K75"/>
      <c r="L75"/>
      <c r="M75"/>
      <c r="N75"/>
      <c r="O75" s="46">
        <v>0.2</v>
      </c>
      <c r="P75"/>
      <c r="Q75"/>
      <c r="R75"/>
      <c r="S75"/>
      <c r="T75"/>
      <c r="U75" s="45"/>
    </row>
    <row r="76" spans="3:21" s="44" customFormat="1">
      <c r="C76" s="47" t="s">
        <v>144</v>
      </c>
      <c r="D76"/>
      <c r="E76"/>
      <c r="F76"/>
      <c r="G76"/>
      <c r="H76"/>
      <c r="I76"/>
      <c r="J76"/>
      <c r="K76"/>
      <c r="L76"/>
      <c r="M76"/>
      <c r="N76"/>
      <c r="O76"/>
      <c r="P76"/>
      <c r="Q76"/>
      <c r="R76"/>
      <c r="S76"/>
      <c r="T76"/>
      <c r="U76" s="45"/>
    </row>
    <row r="77" spans="3:21" s="44" customFormat="1">
      <c r="C77" s="5" t="s">
        <v>145</v>
      </c>
      <c r="D77"/>
      <c r="E77"/>
      <c r="F77"/>
      <c r="G77"/>
      <c r="H77"/>
      <c r="I77"/>
      <c r="J77"/>
      <c r="K77"/>
      <c r="L77"/>
      <c r="M77"/>
      <c r="N77"/>
      <c r="O77"/>
      <c r="P77"/>
      <c r="Q77"/>
      <c r="R77"/>
      <c r="S77"/>
      <c r="T77"/>
      <c r="U77" s="45"/>
    </row>
    <row r="78" spans="3:21" s="44" customFormat="1">
      <c r="C78" s="5" t="s">
        <v>146</v>
      </c>
      <c r="D78"/>
      <c r="E78"/>
      <c r="F78"/>
      <c r="G78"/>
      <c r="H78"/>
      <c r="I78"/>
      <c r="J78"/>
      <c r="K78"/>
      <c r="L78"/>
      <c r="M78"/>
      <c r="N78"/>
      <c r="O78"/>
      <c r="P78"/>
      <c r="Q78"/>
      <c r="R78"/>
      <c r="S78"/>
      <c r="T78"/>
      <c r="U78" s="45"/>
    </row>
    <row r="79" spans="3:21" s="44" customFormat="1">
      <c r="C79" s="5" t="s">
        <v>18</v>
      </c>
      <c r="D79"/>
      <c r="E79"/>
      <c r="F79"/>
      <c r="G79"/>
      <c r="H79"/>
      <c r="I79"/>
      <c r="J79"/>
      <c r="K79"/>
      <c r="L79"/>
      <c r="M79"/>
      <c r="N79"/>
      <c r="O79"/>
      <c r="P79"/>
      <c r="Q79"/>
      <c r="R79"/>
      <c r="S79"/>
      <c r="T79"/>
      <c r="U79" s="45"/>
    </row>
    <row r="80" spans="3:21" s="44" customFormat="1">
      <c r="C80" s="5" t="s">
        <v>147</v>
      </c>
      <c r="D80"/>
      <c r="E80"/>
      <c r="F80"/>
      <c r="G80"/>
      <c r="H80"/>
      <c r="I80"/>
      <c r="J80"/>
      <c r="K80"/>
      <c r="L80"/>
      <c r="M80"/>
      <c r="N80"/>
      <c r="O80"/>
      <c r="P80"/>
      <c r="Q80"/>
      <c r="R80"/>
      <c r="S80"/>
      <c r="T80"/>
      <c r="U80" s="45"/>
    </row>
    <row r="81" spans="3:21" s="44" customFormat="1">
      <c r="C81" s="5" t="s">
        <v>148</v>
      </c>
      <c r="D81"/>
      <c r="E81"/>
      <c r="F81"/>
      <c r="G81"/>
      <c r="H81"/>
      <c r="I81"/>
      <c r="J81">
        <v>0.2</v>
      </c>
      <c r="K81">
        <v>0.2</v>
      </c>
      <c r="L81"/>
      <c r="M81"/>
      <c r="N81"/>
      <c r="O81"/>
      <c r="P81"/>
      <c r="Q81"/>
      <c r="R81"/>
      <c r="S81"/>
      <c r="T81"/>
      <c r="U81" s="45"/>
    </row>
    <row r="82" spans="3:21" s="44" customFormat="1">
      <c r="C82" s="5" t="s">
        <v>23</v>
      </c>
      <c r="D82"/>
      <c r="E82"/>
      <c r="F82"/>
      <c r="G82"/>
      <c r="H82"/>
      <c r="I82"/>
      <c r="J82"/>
      <c r="K82"/>
      <c r="L82"/>
      <c r="M82"/>
      <c r="N82"/>
      <c r="O82"/>
      <c r="P82"/>
      <c r="Q82"/>
      <c r="R82"/>
      <c r="S82"/>
      <c r="T82"/>
      <c r="U82" s="45"/>
    </row>
    <row r="83" spans="3:21" s="44" customFormat="1">
      <c r="C83" s="5" t="s">
        <v>149</v>
      </c>
      <c r="D83"/>
      <c r="E83"/>
      <c r="F83"/>
      <c r="G83"/>
      <c r="H83"/>
      <c r="I83"/>
      <c r="J83"/>
      <c r="K83"/>
      <c r="L83"/>
      <c r="M83"/>
      <c r="N83"/>
      <c r="O83"/>
      <c r="P83"/>
      <c r="Q83"/>
      <c r="R83"/>
      <c r="S83"/>
      <c r="T83"/>
      <c r="U83" s="45"/>
    </row>
    <row r="84" spans="3:21" s="44" customFormat="1">
      <c r="C84" s="5" t="s">
        <v>150</v>
      </c>
      <c r="D84"/>
      <c r="E84"/>
      <c r="F84"/>
      <c r="G84"/>
      <c r="H84"/>
      <c r="I84"/>
      <c r="J84"/>
      <c r="K84"/>
      <c r="L84"/>
      <c r="M84"/>
      <c r="N84"/>
      <c r="O84"/>
      <c r="P84"/>
      <c r="Q84"/>
      <c r="R84"/>
      <c r="S84"/>
      <c r="T84"/>
      <c r="U84" s="45"/>
    </row>
    <row r="85" spans="3:21" s="44" customFormat="1">
      <c r="C85" s="5" t="s">
        <v>31</v>
      </c>
      <c r="D85"/>
      <c r="E85"/>
      <c r="F85"/>
      <c r="G85"/>
      <c r="H85"/>
      <c r="I85"/>
      <c r="J85"/>
      <c r="K85"/>
      <c r="L85"/>
      <c r="M85"/>
      <c r="N85"/>
      <c r="O85"/>
      <c r="P85"/>
      <c r="Q85"/>
      <c r="R85"/>
      <c r="S85"/>
      <c r="T85"/>
      <c r="U85" s="45"/>
    </row>
    <row r="86" spans="3:21" s="44" customFormat="1">
      <c r="C86" s="5" t="s">
        <v>19</v>
      </c>
      <c r="D86"/>
      <c r="E86"/>
      <c r="F86"/>
      <c r="G86"/>
      <c r="H86"/>
      <c r="I86"/>
      <c r="J86"/>
      <c r="K86"/>
      <c r="L86"/>
      <c r="M86"/>
      <c r="N86"/>
      <c r="O86"/>
      <c r="P86"/>
      <c r="Q86"/>
      <c r="R86"/>
      <c r="S86"/>
      <c r="T86"/>
      <c r="U86" s="45"/>
    </row>
    <row r="87" spans="3:21" s="44" customFormat="1">
      <c r="C87" s="5" t="s">
        <v>151</v>
      </c>
      <c r="D87"/>
      <c r="E87"/>
      <c r="F87"/>
      <c r="G87"/>
      <c r="H87"/>
      <c r="I87"/>
      <c r="J87"/>
      <c r="K87"/>
      <c r="L87"/>
      <c r="M87"/>
      <c r="N87"/>
      <c r="O87"/>
      <c r="P87"/>
      <c r="Q87"/>
      <c r="R87"/>
      <c r="S87"/>
      <c r="T87"/>
      <c r="U87" s="45"/>
    </row>
    <row r="88" spans="3:21">
      <c r="C88" s="5" t="s">
        <v>32</v>
      </c>
    </row>
    <row r="89" spans="3:21"/>
  </sheetData>
  <mergeCells count="1">
    <mergeCell ref="D6:T6"/>
  </mergeCells>
  <conditionalFormatting sqref="C13">
    <cfRule type="expression" dxfId="14" priority="8">
      <formula>#REF!&lt;&gt;0</formula>
    </cfRule>
  </conditionalFormatting>
  <conditionalFormatting sqref="C17">
    <cfRule type="expression" dxfId="13" priority="1">
      <formula>#REF!&lt;&gt;0</formula>
    </cfRule>
  </conditionalFormatting>
  <conditionalFormatting sqref="C19">
    <cfRule type="expression" dxfId="12" priority="4">
      <formula>#REF!&lt;&gt;0</formula>
    </cfRule>
  </conditionalFormatting>
  <conditionalFormatting sqref="C22">
    <cfRule type="expression" dxfId="11" priority="5">
      <formula>#REF!&lt;&gt;0</formula>
    </cfRule>
  </conditionalFormatting>
  <conditionalFormatting sqref="C40">
    <cfRule type="expression" dxfId="10" priority="9">
      <formula>#REF!&lt;&gt;0</formula>
    </cfRule>
  </conditionalFormatting>
  <conditionalFormatting sqref="C44">
    <cfRule type="expression" dxfId="9" priority="12">
      <formula>#REF!&lt;&gt;0</formula>
    </cfRule>
  </conditionalFormatting>
  <conditionalFormatting sqref="C46">
    <cfRule type="expression" dxfId="8" priority="3">
      <formula>#REF!&lt;&gt;0</formula>
    </cfRule>
  </conditionalFormatting>
  <conditionalFormatting sqref="C49">
    <cfRule type="expression" dxfId="7" priority="7">
      <formula>#REF!&lt;&gt;0</formula>
    </cfRule>
  </conditionalFormatting>
  <conditionalFormatting sqref="C67">
    <cfRule type="expression" dxfId="6" priority="10">
      <formula>#REF!&lt;&gt;0</formula>
    </cfRule>
  </conditionalFormatting>
  <conditionalFormatting sqref="C71">
    <cfRule type="expression" dxfId="5" priority="11">
      <formula>#REF!&lt;&gt;0</formula>
    </cfRule>
  </conditionalFormatting>
  <conditionalFormatting sqref="C73">
    <cfRule type="expression" dxfId="4" priority="2">
      <formula>#REF!&lt;&gt;0</formula>
    </cfRule>
  </conditionalFormatting>
  <conditionalFormatting sqref="C76">
    <cfRule type="expression" dxfId="3" priority="6">
      <formula>#REF!&lt;&gt;0</formula>
    </cfRule>
  </conditionalFormatting>
  <conditionalFormatting sqref="D6 D7:T9">
    <cfRule type="expression" dxfId="2" priority="15">
      <formula>#REF!&lt;&gt;0</formula>
    </cfRule>
  </conditionalFormatting>
  <conditionalFormatting sqref="D35:T36">
    <cfRule type="expression" dxfId="1" priority="14">
      <formula>#REF!&lt;&gt;0</formula>
    </cfRule>
  </conditionalFormatting>
  <conditionalFormatting sqref="D62:T63">
    <cfRule type="expression" dxfId="0" priority="13">
      <formula>#REF!&lt;&gt;0</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9690e724-35e2-4ff9-9ee3-59e3ab19558a">
      <Terms xmlns="http://schemas.microsoft.com/office/infopath/2007/PartnerControls"/>
    </lcf76f155ced4ddcb4097134ff3c332f>
    <TaxCatchAll xmlns="75e05205-f2e1-4168-9176-3cea1311c63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90F0D76AF2D5F47B2C25358B15E27EF" ma:contentTypeVersion="20" ma:contentTypeDescription="Create a new document." ma:contentTypeScope="" ma:versionID="7673b341e3fe46b430a3a79d13298322">
  <xsd:schema xmlns:xsd="http://www.w3.org/2001/XMLSchema" xmlns:xs="http://www.w3.org/2001/XMLSchema" xmlns:p="http://schemas.microsoft.com/office/2006/metadata/properties" xmlns:ns1="http://schemas.microsoft.com/sharepoint/v3" xmlns:ns2="9690e724-35e2-4ff9-9ee3-59e3ab19558a" xmlns:ns3="05c3d349-d7b5-4b99-a759-edf8a89fca83" xmlns:ns4="75e05205-f2e1-4168-9176-3cea1311c638" targetNamespace="http://schemas.microsoft.com/office/2006/metadata/properties" ma:root="true" ma:fieldsID="8ba650d8cea5f8689685be5abaa95e84" ns1:_="" ns2:_="" ns3:_="" ns4:_="">
    <xsd:import namespace="http://schemas.microsoft.com/sharepoint/v3"/>
    <xsd:import namespace="9690e724-35e2-4ff9-9ee3-59e3ab19558a"/>
    <xsd:import namespace="05c3d349-d7b5-4b99-a759-edf8a89fca83"/>
    <xsd:import namespace="75e05205-f2e1-4168-9176-3cea1311c6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2:MediaServiceObjectDetectorVersions" minOccurs="0"/>
                <xsd:element ref="ns2:MediaServiceSearchPropertie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90e724-35e2-4ff9-9ee3-59e3ab1955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510b0734-55aa-48eb-9cc1-796817ec1e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5c3d349-d7b5-4b99-a759-edf8a89fca8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e05205-f2e1-4168-9176-3cea1311c638"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eebdce34-1607-4299-9c29-45a1573d8ca5}" ma:internalName="TaxCatchAll" ma:showField="CatchAllData" ma:web="05c3d349-d7b5-4b99-a759-edf8a89fca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23A21D-47E9-493E-B930-447AD16E5890}">
  <ds:schemaRefs>
    <ds:schemaRef ds:uri="9690e724-35e2-4ff9-9ee3-59e3ab19558a"/>
    <ds:schemaRef ds:uri="http://schemas.microsoft.com/office/2006/metadata/properties"/>
    <ds:schemaRef ds:uri="http://schemas.microsoft.com/office/2006/documentManagement/types"/>
    <ds:schemaRef ds:uri="http://www.w3.org/XML/1998/namespace"/>
    <ds:schemaRef ds:uri="http://purl.org/dc/elements/1.1/"/>
    <ds:schemaRef ds:uri="75e05205-f2e1-4168-9176-3cea1311c638"/>
    <ds:schemaRef ds:uri="http://schemas.microsoft.com/sharepoint/v3"/>
    <ds:schemaRef ds:uri="05c3d349-d7b5-4b99-a759-edf8a89fca83"/>
    <ds:schemaRef ds:uri="http://purl.org/dc/dcmitype/"/>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2A82CE90-DCEC-4955-8938-8172B4CC106F}">
  <ds:schemaRefs>
    <ds:schemaRef ds:uri="http://schemas.microsoft.com/sharepoint/v3/contenttype/forms"/>
  </ds:schemaRefs>
</ds:datastoreItem>
</file>

<file path=customXml/itemProps3.xml><?xml version="1.0" encoding="utf-8"?>
<ds:datastoreItem xmlns:ds="http://schemas.openxmlformats.org/officeDocument/2006/customXml" ds:itemID="{8AB111FE-7008-4062-B052-7F6F3916BC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690e724-35e2-4ff9-9ee3-59e3ab19558a"/>
    <ds:schemaRef ds:uri="05c3d349-d7b5-4b99-a759-edf8a89fca83"/>
    <ds:schemaRef ds:uri="75e05205-f2e1-4168-9176-3cea1311c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Index</vt:lpstr>
      <vt:lpstr>Issues log</vt:lpstr>
      <vt:lpstr>Company overview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2024-11-05T13:07:20Z</dcterms:created>
  <dcterms:modified xsi:type="dcterms:W3CDTF">2024-12-13T15:04:14Z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0x010100390F0D76AF2D5F47B2C25358B15E27EF</vt:lpwstr>
  </property>
</Properties>
</file>