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/>
  <xr:revisionPtr revIDLastSave="0" documentId="8_{7DF2F668-0C10-47F4-AA29-1FFC7419C213}" xr6:coauthVersionLast="47" xr6:coauthVersionMax="47" xr10:uidLastSave="{00000000-0000-0000-0000-000000000000}"/>
  <bookViews>
    <workbookView xWindow="-110" yWindow="-110" windowWidth="22780" windowHeight="14540" tabRatio="898" xr2:uid="{4F4EFA9A-2FCB-4187-97EA-48D6E0CD3180}"/>
  </bookViews>
  <sheets>
    <sheet name="Index" sheetId="1" r:id="rId1"/>
    <sheet name="Issues log" sheetId="43" r:id="rId2"/>
    <sheet name="Company overview" sheetId="44" r:id="rId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<sst xmlns="http://schemas.openxmlformats.org/spreadsheetml/2006/main" count="589" uniqueCount="216">
  <si>
    <t xml:space="preserve">Tab </t>
  </si>
  <si>
    <t xml:space="preserve">Name </t>
  </si>
  <si>
    <t xml:space="preserve">Type </t>
  </si>
  <si>
    <t xml:space="preserve">Description </t>
  </si>
  <si>
    <t>Assumptions</t>
  </si>
  <si>
    <t>H</t>
  </si>
  <si>
    <t>Worksheet Structure</t>
  </si>
  <si>
    <t>#</t>
  </si>
  <si>
    <t>Issue</t>
  </si>
  <si>
    <t>Date logged</t>
  </si>
  <si>
    <t>Comments</t>
  </si>
  <si>
    <t>Tab</t>
  </si>
  <si>
    <t>WW</t>
  </si>
  <si>
    <t>Allowance</t>
  </si>
  <si>
    <t>Folder</t>
  </si>
  <si>
    <t>Capex reallocated into this line is negative</t>
  </si>
  <si>
    <t>E</t>
  </si>
  <si>
    <t>Hardcoded numbers across column, unclear what source of data is</t>
  </si>
  <si>
    <t>J</t>
  </si>
  <si>
    <t>Analysis</t>
  </si>
  <si>
    <t>L</t>
  </si>
  <si>
    <t>M</t>
  </si>
  <si>
    <t>Inconsistent formulas across column (M22 vs. other cells)</t>
  </si>
  <si>
    <t>Inconsistent formulas across column (H13 vs. other cells)</t>
  </si>
  <si>
    <t>Hardcoded numbers across column</t>
  </si>
  <si>
    <t>n/a</t>
  </si>
  <si>
    <t>Hardcoded numbers across column, unclear what source of data is &amp; why some companies have "Shallow dive haircut" applied)</t>
  </si>
  <si>
    <t>Inconsistent formulas across column</t>
  </si>
  <si>
    <t>Error-prone but no errors made here</t>
  </si>
  <si>
    <t>In this case no error because reallocations in and out of this line is all 0</t>
  </si>
  <si>
    <t>Formula used throughout column doesn't seem right in connection with heading ("Capex reallocated in to this line") and other workbooks</t>
  </si>
  <si>
    <t>F</t>
  </si>
  <si>
    <t>Hardcoded numbers across column, unclear what source of data is. Binary data? (either 0 or 1)</t>
  </si>
  <si>
    <t>I</t>
  </si>
  <si>
    <t>Hardcoded number (2021) as criterium in SUMIFS formula, unclear what source is</t>
  </si>
  <si>
    <t>No "shallow dive haircut", shallow dive allowance formula inconsistent with other workbooks (in most cases haircut seems to be 0)</t>
  </si>
  <si>
    <t>Inconsistent formulas across column, most cells are references to other cells in column G, L7 is hardcoded number</t>
  </si>
  <si>
    <t>DD_PRT</t>
  </si>
  <si>
    <t>Hardcoded risk cost (£0.53m) deducted from allowance, inconsistent with other workbooks</t>
  </si>
  <si>
    <t>Summary incorrect, seems to be copy pasted from other workbook</t>
  </si>
  <si>
    <t>Shallow dive haircuts (=company-specific efficiency challenge?) are not the same across enhancement methods</t>
  </si>
  <si>
    <t>Columns A-C direct references from input sheet, very error-prone</t>
  </si>
  <si>
    <t>Approch &amp; reallocations</t>
  </si>
  <si>
    <t>Column N sums columns I-M but not subsequent columns. Unclear if e.g. column H (2019) should be included?</t>
  </si>
  <si>
    <t>Inputs</t>
  </si>
  <si>
    <t>N</t>
  </si>
  <si>
    <t>Hardcoded numbers in column, e.g. E28</t>
  </si>
  <si>
    <t>E13</t>
  </si>
  <si>
    <t>H13</t>
  </si>
  <si>
    <t>M22</t>
  </si>
  <si>
    <t>L7</t>
  </si>
  <si>
    <t>B9</t>
  </si>
  <si>
    <t>E18</t>
  </si>
  <si>
    <t>E28</t>
  </si>
  <si>
    <t>A-C</t>
  </si>
  <si>
    <t>Some reallocated numbers are positive, some negative</t>
  </si>
  <si>
    <t>Inconsistent formulas across column; e.g. E18</t>
  </si>
  <si>
    <t>Inconsistent formulas across column H</t>
  </si>
  <si>
    <t>Inconsistent formulas across column J (e.g. J18)</t>
  </si>
  <si>
    <t>Inconsistent formulas across column K (e.g. K18)</t>
  </si>
  <si>
    <t>Inconsistent formulas across column L (e.g. L18)</t>
  </si>
  <si>
    <t>K</t>
  </si>
  <si>
    <t>Unclear why deep dive or shallow dive was applied</t>
  </si>
  <si>
    <t>Hardcoded number (2.4) in calculation, unclear where that comes from</t>
  </si>
  <si>
    <t>DD_SRN</t>
  </si>
  <si>
    <t>B6</t>
  </si>
  <si>
    <t>DD_SES</t>
  </si>
  <si>
    <t>Hardcoded number (0.465) in calculation, unclear where that comes from</t>
  </si>
  <si>
    <t>C</t>
  </si>
  <si>
    <t>Capex reallocated to other lines all 0?</t>
  </si>
  <si>
    <t>D</t>
  </si>
  <si>
    <t>Hardcoded numbers across column, unclear what source is</t>
  </si>
  <si>
    <t>Modelled unit costs</t>
  </si>
  <si>
    <t xml:space="preserve">Inconsistent formula across column J, K, L - formula missing in rows 21-22, 25-26 </t>
  </si>
  <si>
    <t>J-K</t>
  </si>
  <si>
    <t>See "Company overview" tab</t>
  </si>
  <si>
    <t>FM_E_WW_drinking-water-protection_IAP</t>
  </si>
  <si>
    <t>FM_E_WW_ecological-improvements_IAP</t>
  </si>
  <si>
    <t>FM_E_WW_eels-regulations_IAP</t>
  </si>
  <si>
    <t>FM_E_WW_freeform_IAP</t>
  </si>
  <si>
    <t>FM_E_WW_growth_IAP</t>
  </si>
  <si>
    <t>File name</t>
  </si>
  <si>
    <t>Hardcoded number (&gt;2020) in formula, presumably the year 2020?</t>
  </si>
  <si>
    <t>FM_E_WW_SDB_IAP</t>
  </si>
  <si>
    <t>FM_E_WW_metering_IAP</t>
  </si>
  <si>
    <t>FM_E_WW_lead-standards_IAP</t>
  </si>
  <si>
    <t>FM_E_WW_resilience_IAP</t>
  </si>
  <si>
    <t>FM_E_WW_imprt-to-river-flows_IAP</t>
  </si>
  <si>
    <t>FM_E_WW_invasive-species_IAP</t>
  </si>
  <si>
    <t>FM_E_WW_investigations_IAP</t>
  </si>
  <si>
    <t>FM_E_WW_low-pressure_IAP</t>
  </si>
  <si>
    <t>FM_E_WW_raw-water-deterioration_IAP</t>
  </si>
  <si>
    <t>FM_E_WW_security_IAP</t>
  </si>
  <si>
    <t>FM_E_WW_taste-odour-colour_IAP</t>
  </si>
  <si>
    <t>FM_E_WW_water-framework-directive_IAP</t>
  </si>
  <si>
    <t>Issues Log</t>
  </si>
  <si>
    <t>Hardcoded numbers, unclear what source is</t>
  </si>
  <si>
    <t>G</t>
  </si>
  <si>
    <t>G27</t>
  </si>
  <si>
    <t>Hardcoded numbers instead of formula (which should be value in column F-value in column E); if this formula is applied, G27 is incorrect (14951-3679=11272 instead of 11251)</t>
  </si>
  <si>
    <t>O</t>
  </si>
  <si>
    <t>Summary</t>
  </si>
  <si>
    <t>SVT seems be an extra company? Not included in allowance</t>
  </si>
  <si>
    <t>Inconsistent formula in I7</t>
  </si>
  <si>
    <t>I7</t>
  </si>
  <si>
    <t>Explained in comment in column N</t>
  </si>
  <si>
    <t>Deep dives are very difficult to audit, formulas in columns and row are inconsistent and require going back and forth from bottom to top and vice versa</t>
  </si>
  <si>
    <t>Deep dives</t>
  </si>
  <si>
    <t>No obvious mistakes found after spending some time in the 15 (!) deep dive tabs, but not 100% certain if no mistakes have been made</t>
  </si>
  <si>
    <t>Inconsistent formulas in column G</t>
  </si>
  <si>
    <t>Values are correct</t>
  </si>
  <si>
    <t>Inconsistent formulas in column H, addition of hardcoded numbers in H15, H20, H27</t>
  </si>
  <si>
    <t>H15, H20, H27</t>
  </si>
  <si>
    <t>Inconsistent formulas in column I, I13 draws from deep dive, others from regression analysis</t>
  </si>
  <si>
    <t>I13</t>
  </si>
  <si>
    <t>Unclear to me what the status is of claim acceptance as set out in the call out comment regarding TMS water stress claim</t>
  </si>
  <si>
    <t>Call out comment</t>
  </si>
  <si>
    <t>Inconsistent formulas in column M, M9, M13, M17 are blank</t>
  </si>
  <si>
    <t>M9, M13, M17</t>
  </si>
  <si>
    <t>Driver forecasts</t>
  </si>
  <si>
    <t>Columns W-AC: have a #REF error in formula</t>
  </si>
  <si>
    <t>W-AC</t>
  </si>
  <si>
    <t>Unclear why in smart metering allowance formula, average household renewals (2011-2018) is taken *5</t>
  </si>
  <si>
    <t>Deep dive_ANH</t>
  </si>
  <si>
    <t>B53</t>
  </si>
  <si>
    <t>J13</t>
  </si>
  <si>
    <t>Inconsistent formula in column J, J13</t>
  </si>
  <si>
    <t>In this case no error because I13 = MIN(H13,I13)</t>
  </si>
  <si>
    <t>Hardcoded numbers in columns D-E, unclear what source is</t>
  </si>
  <si>
    <t>D-E</t>
  </si>
  <si>
    <t>Inconsistent formulas in column G, addition of hardcoded numbers in G16, G19</t>
  </si>
  <si>
    <t>Unclear how decision of ofwat view of allowance is determined in deep dives (cell B9). Explanations are insufficient to follow rationale</t>
  </si>
  <si>
    <t>No challenge at all was applied (due to low materiality?), not even company-specific challenge (shallow dive haircut)</t>
  </si>
  <si>
    <t>Inconsistent formula (H13 vs. other cells in column 13), H13 seems to include modelled allowance - capex reallocated into this line, which makes no sense</t>
  </si>
  <si>
    <t>Inconsistent formulas (I22, I24, I28)</t>
  </si>
  <si>
    <t>Modelled allowance is 0 for all companies, capex to carry through shallow/deep dive is rejected/re-allocated (whole amount)</t>
  </si>
  <si>
    <t>Gates &amp; Shallow dive</t>
  </si>
  <si>
    <t>No errors made</t>
  </si>
  <si>
    <t>Deep dive_WSX</t>
  </si>
  <si>
    <t>Deep dive_BRL</t>
  </si>
  <si>
    <t>C9</t>
  </si>
  <si>
    <t>Unclear how allowable cost for WSX has been determined, difficult to audit calculations</t>
  </si>
  <si>
    <t>Unclear how allowable cost for BRL has been determined, difficult to audit calculations</t>
  </si>
  <si>
    <t>Unclear how allowable cost for PRT has been determined, difficult to audit calculations</t>
  </si>
  <si>
    <t>Deep dive_PRT</t>
  </si>
  <si>
    <t>Unclear how allowable cost for SSC has been determined, difficult to audit calculations</t>
  </si>
  <si>
    <t>Deep dive_SSC</t>
  </si>
  <si>
    <t>All hard coded numbers instead of reference to original calculation/source</t>
  </si>
  <si>
    <t>C-E + H-J</t>
  </si>
  <si>
    <t>Inconsistent formulas across column L</t>
  </si>
  <si>
    <t>Good explanations of differences in column M, so easy to audit</t>
  </si>
  <si>
    <t>SSC seems to be deleted by accident? (inconsistent formula in colum L)</t>
  </si>
  <si>
    <t>L22</t>
  </si>
  <si>
    <t>Unclear how allowable cost for WSH has been determined, difficult to audit calculations</t>
  </si>
  <si>
    <t>Deep dive_WSH</t>
  </si>
  <si>
    <t>Unclear how allowable cost for YKY has been determined, difficult to audit calculations</t>
  </si>
  <si>
    <t>Deep dive_YKY</t>
  </si>
  <si>
    <t>All deep dives except ANH have 20% extra challenge due to lack of information</t>
  </si>
  <si>
    <t>Seems a bit too coincidental that almost all deep dives have lack of information --&gt; and thus 20% challenge applied</t>
  </si>
  <si>
    <t>Overview of issues found during audit of workbooks</t>
  </si>
  <si>
    <t>Log</t>
  </si>
  <si>
    <t>Wholesale water (WW) audit index</t>
  </si>
  <si>
    <t>I22</t>
  </si>
  <si>
    <t>SVE deep dive allowance sheet cell reference is inconsistent with other company ranges
This is material - SVE comes through as 0 allowance, whereas the Deep dive sheet makes an allowance of £101m</t>
  </si>
  <si>
    <t>I23:J23</t>
  </si>
  <si>
    <t>Industry sums are incorrectly referenced</t>
  </si>
  <si>
    <t>J6:J22</t>
  </si>
  <si>
    <t>Totex AMP7 calculations incorrectly reference metering spend instead of totex</t>
  </si>
  <si>
    <t>Correct range in 'Data' sheet is column J rather than column E
Potential implicaitons for application of 'shallow dive haircut'</t>
  </si>
  <si>
    <t>Cells</t>
  </si>
  <si>
    <t>Company overview</t>
  </si>
  <si>
    <t>Gives an overview of the companies' shallow dive haircuts, if a deep dive was applied, and if an extra challenge was applied as a result of the deep dive - by enhancement line</t>
  </si>
  <si>
    <t>All values in this overview are copied directly from the source workbooks (column C gives the specific workbook)</t>
  </si>
  <si>
    <t>Companies</t>
  </si>
  <si>
    <t>ANH</t>
  </si>
  <si>
    <t>HDD</t>
  </si>
  <si>
    <t>NES</t>
  </si>
  <si>
    <t>NWT</t>
  </si>
  <si>
    <t>SRN</t>
  </si>
  <si>
    <t>SVE</t>
  </si>
  <si>
    <t>SWB</t>
  </si>
  <si>
    <t>TMS</t>
  </si>
  <si>
    <t>WSH</t>
  </si>
  <si>
    <t>WSX</t>
  </si>
  <si>
    <t>YKY</t>
  </si>
  <si>
    <t>AFW</t>
  </si>
  <si>
    <t>BRL</t>
  </si>
  <si>
    <t>PRT</t>
  </si>
  <si>
    <t>SES</t>
  </si>
  <si>
    <t>SEW</t>
  </si>
  <si>
    <t>SSC</t>
  </si>
  <si>
    <t>Shallow dive haircut (company level efficiency challenge)</t>
  </si>
  <si>
    <t>Order of companies is different than in other enhancement analyses</t>
  </si>
  <si>
    <t>?</t>
  </si>
  <si>
    <t>Haircut is not given directly but can be inferred from allowance</t>
  </si>
  <si>
    <t>Not applicable as cost-calculation was used (using median value as a benchmark)</t>
  </si>
  <si>
    <t>Company specific efficiency challenge not applied to the costs to improve river flows</t>
  </si>
  <si>
    <t>Not applicable as combined security cost assessment was done (using median value as benchmark)</t>
  </si>
  <si>
    <t>Deep dive applied? (&gt;0.5% materiality)</t>
  </si>
  <si>
    <t>deep dive</t>
  </si>
  <si>
    <t>Deep-dive extra challenge</t>
  </si>
  <si>
    <t>20% challenge applied due to lack of detail/information</t>
  </si>
  <si>
    <t>20% challenge applied due to lack of detail/information. A combination of percentage challenge and challenge in absolute values was used</t>
  </si>
  <si>
    <t>Company specific efficiency challenge was applied to deep dive</t>
  </si>
  <si>
    <t>26.1% + £0.538</t>
  </si>
  <si>
    <t>20% challenge applied due to lack of detail/information + company  specific efficiency challenge was applied to deep dive + £0.538m deducted because of double counting</t>
  </si>
  <si>
    <t>No deep dives done</t>
  </si>
  <si>
    <t>20% + £7.94</t>
  </si>
  <si>
    <t>~ 20%</t>
  </si>
  <si>
    <t>~40%</t>
  </si>
  <si>
    <t>20% challenge applied due to lack of detail/information + company  specific efficiency challenge was applied to deep dive</t>
  </si>
  <si>
    <t>£400k</t>
  </si>
  <si>
    <t>Company-specific challenges</t>
  </si>
  <si>
    <t>Proportion of water resources</t>
  </si>
  <si>
    <t>Data input</t>
  </si>
  <si>
    <t>Overview of the companies' shallow dive haircuts, if a deep dive was applied, and if an extra challenge was applied as a result of this deep dive - per enhancement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</si>
</sst>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0.0"/>
    <numFmt numFmtId="165" formatCode="0.0%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Geneva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8"/>
      <name val="Calibri"/>
      <family val="2"/>
    </font>
    <font>
      <sz val="28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3" fillId="0" borderId="0" applyFill="0" applyBorder="0"/>
    <xf numFmtId="0" fontId="16" fillId="0" borderId="0"/>
    <xf numFmtId="0" fontId="10" fillId="0" borderId="0">
      <alignment horizontal="right"/>
    </xf>
    <xf numFmtId="0" fontId="14" fillId="0" borderId="0"/>
    <xf numFmtId="0" fontId="9" fillId="0" borderId="0"/>
    <xf numFmtId="0" fontId="12" fillId="0" borderId="0"/>
    <xf numFmtId="0" fontId="15" fillId="0" borderId="2" applyNumberFormat="0" applyAlignment="0"/>
    <xf numFmtId="0" fontId="6" fillId="0" borderId="0" applyAlignment="0">
      <alignment horizontal="left"/>
    </xf>
    <xf numFmtId="0" fontId="6" fillId="0" borderId="0">
      <alignment horizontal="right"/>
    </xf>
    <xf numFmtId="165" fontId="6" fillId="0" borderId="0">
      <alignment horizontal="right"/>
    </xf>
    <xf numFmtId="164" fontId="11" fillId="0" borderId="0">
      <alignment horizontal="right"/>
    </xf>
    <xf numFmtId="0" fontId="13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0" fontId="5" fillId="0" borderId="0" applyFill="0" applyBorder="0"/>
    <xf numFmtId="165" fontId="4" fillId="0" borderId="0" applyFont="0" applyFill="0" applyBorder="0" applyAlignment="0" applyProtection="0"/>
    <xf numFmtId="0" fontId="5" fillId="0" borderId="0" applyFill="0" applyBorder="0"/>
    <xf numFmtId="165" fontId="4" fillId="0" borderId="0" applyFont="0" applyFill="0" applyBorder="0" applyAlignment="0" applyProtection="0"/>
    <xf numFmtId="0" fontId="5" fillId="0" borderId="0" applyFill="0" applyBorder="0"/>
    <xf numFmtId="165" fontId="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20" fillId="3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14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horizontal="left" vertical="center" wrapText="1"/>
    </xf>
    <xf numFmtId="0" fontId="0" fillId="5" borderId="0" xfId="0" applyFill="1" applyAlignment="1">
      <alignment vertical="center"/>
    </xf>
    <xf numFmtId="2" fontId="0" fillId="0" borderId="0" xfId="0" applyNumberFormat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9" fontId="0" fillId="0" borderId="0" xfId="0" applyNumberFormat="1" applyAlignment="1">
      <alignment vertical="center" wrapText="1"/>
    </xf>
    <xf numFmtId="9" fontId="0" fillId="0" borderId="0" xfId="0" applyNumberFormat="1" applyAlignment="1">
      <alignment horizontal="left" vertical="center" wrapText="1"/>
    </xf>
    <xf numFmtId="8" fontId="0" fillId="0" borderId="0" xfId="0" applyNumberFormat="1" applyAlignment="1">
      <alignment horizontal="left" vertical="center" wrapText="1"/>
    </xf>
    <xf numFmtId="9" fontId="0" fillId="0" borderId="0" xfId="28" applyFont="1"/>
    <xf numFmtId="9" fontId="2" fillId="0" borderId="0" xfId="28"/>
    <xf numFmtId="9" fontId="0" fillId="0" borderId="0" xfId="28" applyFont="1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29">
    <cellStyle name="C01_Main head" xfId="2" xr:uid="{00000000-0005-0000-0000-000000000000}"/>
    <cellStyle name="C02_Column heads" xfId="3" xr:uid="{00000000-0005-0000-0000-000001000000}"/>
    <cellStyle name="C03_Sub head bold" xfId="4" xr:uid="{00000000-0005-0000-0000-000002000000}"/>
    <cellStyle name="C03a_Sub head" xfId="5" xr:uid="{00000000-0005-0000-0000-000003000000}"/>
    <cellStyle name="C04_Total text white bold" xfId="6" xr:uid="{00000000-0005-0000-0000-000004000000}"/>
    <cellStyle name="C04a_Total text black with rule" xfId="7" xr:uid="{00000000-0005-0000-0000-000005000000}"/>
    <cellStyle name="C05_Main text" xfId="8" xr:uid="{00000000-0005-0000-0000-000006000000}"/>
    <cellStyle name="C06_Figs" xfId="9" xr:uid="{00000000-0005-0000-0000-000007000000}"/>
    <cellStyle name="C07_Figs 1 dec percent" xfId="10" xr:uid="{00000000-0005-0000-0000-000008000000}"/>
    <cellStyle name="C08_Figs 1 decimal" xfId="11" xr:uid="{00000000-0005-0000-0000-000009000000}"/>
    <cellStyle name="C09_Notes" xfId="12" xr:uid="{00000000-0005-0000-0000-00000A000000}"/>
    <cellStyle name="Comma 2" xfId="13" xr:uid="{00000000-0005-0000-0000-00000B000000}"/>
    <cellStyle name="Comma 3 2" xfId="19" xr:uid="{00000000-0005-0000-0000-00000C000000}"/>
    <cellStyle name="Comma 5" xfId="16" xr:uid="{00000000-0005-0000-0000-00000D000000}"/>
    <cellStyle name="Hyperlink 2" xfId="14" xr:uid="{00000000-0005-0000-0000-00000E000000}"/>
    <cellStyle name="Normal" xfId="0" builtinId="0"/>
    <cellStyle name="Normal 2" xfId="1" xr:uid="{00000000-0005-0000-0000-000010000000}"/>
    <cellStyle name="Normal 3" xfId="17" xr:uid="{00000000-0005-0000-0000-000011000000}"/>
    <cellStyle name="Normal 3 2" xfId="18" xr:uid="{00000000-0005-0000-0000-000012000000}"/>
    <cellStyle name="Normal 33" xfId="22" xr:uid="{00000000-0005-0000-0000-000013000000}"/>
    <cellStyle name="Normal 5 2 2" xfId="26" xr:uid="{C744ACE2-F5BF-48C1-A8A0-D0B74990794E}"/>
    <cellStyle name="Normal 8" xfId="20" xr:uid="{00000000-0005-0000-0000-000014000000}"/>
    <cellStyle name="Normal 9 10" xfId="24" xr:uid="{00000000-0005-0000-0000-000015000000}"/>
    <cellStyle name="Percent" xfId="28" builtinId="5"/>
    <cellStyle name="Percent 2" xfId="15" xr:uid="{00000000-0005-0000-0000-000016000000}"/>
    <cellStyle name="Percent 2 10" xfId="25" xr:uid="{00000000-0005-0000-0000-000017000000}"/>
    <cellStyle name="Percent 2 7" xfId="27" xr:uid="{D8B8128B-D786-4D00-8F3A-5C59939C8F97}"/>
    <cellStyle name="Percent 3" xfId="21" xr:uid="{00000000-0005-0000-0000-000018000000}"/>
    <cellStyle name="Percent 8" xfId="23" xr:uid="{00000000-0005-0000-0000-000019000000}"/>
  </cellStyles>
  <dxfs count="11"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</dxfs>
  <tableStyles count="0" defaultTableStyle="TableStyleMedium2" defaultPivotStyle="PivotStyleLight16"/>
  <colors>
    <mruColors>
      <color rgb="FFFFDB74"/>
      <color rgb="FFFFF9E3"/>
      <color rgb="FFFFF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eme1">
  <a:themeElements>
    <a:clrScheme name="New Chart Colours">
      <a:dk1>
        <a:sysClr val="windowText" lastClr="000000"/>
      </a:dk1>
      <a:lt1>
        <a:sysClr val="window" lastClr="FFFFFF"/>
      </a:lt1>
      <a:dk2>
        <a:srgbClr val="FDC692"/>
      </a:dk2>
      <a:lt2>
        <a:srgbClr val="ABE1FA"/>
      </a:lt2>
      <a:accent1>
        <a:srgbClr val="569497"/>
      </a:accent1>
      <a:accent2>
        <a:srgbClr val="9FD18B"/>
      </a:accent2>
      <a:accent3>
        <a:srgbClr val="FFDB74"/>
      </a:accent3>
      <a:accent4>
        <a:srgbClr val="F7955B"/>
      </a:accent4>
      <a:accent5>
        <a:srgbClr val="20C4F4"/>
      </a:accent5>
      <a:accent6>
        <a:srgbClr val="76AEB9"/>
      </a:accent6>
      <a:hlink>
        <a:srgbClr val="DDE5B5"/>
      </a:hlink>
      <a:folHlink>
        <a:srgbClr val="DFC76F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rtlCol="0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sz="16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Calibri" panose="020F0502020204030204" pitchFamily="34" charset="0"/>
            <a:cs typeface="Calibri" panose="020F0502020204030204" pitchFamily="34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Times" pitchFamily="53" charset="0"/>
          </a:defRPr>
        </a:defPPr>
      </a:lstStyle>
    </a:ln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Theme1" id="{FFA41653-D79C-4A04-9574-9F97781B6D25}" vid="{3EF46259-B205-4408-A38B-C57CBE55D83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AC43"/>
  <sheetViews>
    <sheetView tabSelected="1" zoomScale="85" zoomScaleNormal="85" workbookViewId="0">
      <selection activeCell="G7" sqref="G7"/>
    </sheetView>
  </sheetViews>
  <sheetFormatPr defaultColWidth="0" defaultRowHeight="14.5" zeroHeight="1"/>
  <cols>
    <col min="1" max="3" width="2" style="6" customWidth="1"/>
    <col min="4" max="4" width="16.54296875" style="6" customWidth="1"/>
    <col min="5" max="5" width="46.54296875" style="6" customWidth="1"/>
    <col min="6" max="6" width="15" style="7" customWidth="1"/>
    <col min="7" max="7" width="72.453125" style="6" customWidth="1"/>
    <col min="8" max="8" width="43.26953125" style="7" customWidth="1"/>
    <col min="9" max="10" width="9.1796875" style="6" customWidth="1"/>
    <col min="11" max="26" width="0" style="6" hidden="1" customWidth="1"/>
    <col min="27" max="29" width="9.1796875" style="6" hidden="1" customWidth="1"/>
    <col min="30" max="16384" width="0" style="6" hidden="1"/>
  </cols>
  <sheetData>
    <row r="1" spans="1:29" s="2" customFormat="1" ht="36">
      <c r="A1" s="1" t="s">
        <v>161</v>
      </c>
      <c r="D1" s="1"/>
      <c r="E1" s="3"/>
      <c r="F1" s="3"/>
      <c r="G1" s="1"/>
      <c r="H1" s="4"/>
      <c r="I1" s="4"/>
      <c r="J1" s="3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/>
    <row r="3" spans="1:29">
      <c r="B3" s="12" t="s">
        <v>6</v>
      </c>
      <c r="C3" s="12"/>
      <c r="D3" s="12"/>
      <c r="E3" s="12"/>
      <c r="F3" s="13"/>
      <c r="G3" s="12"/>
      <c r="H3" s="13"/>
      <c r="I3" s="12"/>
    </row>
    <row r="4" spans="1:29"/>
    <row r="5" spans="1:29" ht="15" thickBot="1">
      <c r="D5" s="8" t="s">
        <v>0</v>
      </c>
      <c r="E5" s="9" t="s">
        <v>1</v>
      </c>
      <c r="F5" s="10" t="s">
        <v>2</v>
      </c>
      <c r="G5" s="8" t="s">
        <v>3</v>
      </c>
      <c r="H5" s="11" t="s">
        <v>4</v>
      </c>
    </row>
    <row r="6" spans="1:29">
      <c r="D6" s="33"/>
      <c r="E6" s="34" t="s">
        <v>95</v>
      </c>
      <c r="F6" s="35" t="s">
        <v>160</v>
      </c>
      <c r="G6" s="37" t="s">
        <v>159</v>
      </c>
      <c r="H6" s="36"/>
    </row>
    <row r="7" spans="1:29" ht="43.5">
      <c r="D7" s="33"/>
      <c r="E7" s="57" t="s">
        <v>170</v>
      </c>
      <c r="F7" s="35" t="s">
        <v>214</v>
      </c>
      <c r="G7" s="37" t="s">
        <v>215</v>
      </c>
      <c r="H7" s="37" t="s">
        <v>172</v>
      </c>
    </row>
    <row r="8" spans="1:29"/>
    <row r="9" spans="1:29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</sheetData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CB1DD-3C91-469A-A79F-1F4C6CD4C320}">
  <sheetPr>
    <tabColor theme="0" tint="-0.34998626667073579"/>
  </sheetPr>
  <dimension ref="A1:AH77"/>
  <sheetViews>
    <sheetView zoomScale="70" zoomScaleNormal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4" sqref="K4"/>
    </sheetView>
  </sheetViews>
  <sheetFormatPr defaultColWidth="0" defaultRowHeight="14.5" zeroHeight="1"/>
  <cols>
    <col min="1" max="3" width="2" style="5" customWidth="1"/>
    <col min="4" max="4" width="5.453125" style="5" customWidth="1"/>
    <col min="5" max="5" width="70.26953125" style="14" customWidth="1"/>
    <col min="6" max="6" width="6.7265625" style="14" bestFit="1" customWidth="1"/>
    <col min="7" max="7" width="25.7265625" style="5" customWidth="1"/>
    <col min="8" max="8" width="12.54296875" style="5" customWidth="1"/>
    <col min="9" max="9" width="10.26953125" style="19" customWidth="1"/>
    <col min="10" max="10" width="12.453125" style="5" customWidth="1"/>
    <col min="11" max="11" width="57.26953125" style="5" customWidth="1"/>
    <col min="12" max="13" width="9.26953125" style="5" customWidth="1"/>
    <col min="14" max="34" width="0" style="5" hidden="1" customWidth="1"/>
    <col min="35" max="16384" width="9.26953125" style="5" hidden="1"/>
  </cols>
  <sheetData>
    <row r="1" spans="1:32" s="2" customFormat="1" ht="36">
      <c r="A1" s="1" t="s">
        <v>95</v>
      </c>
      <c r="D1" s="1"/>
      <c r="E1" s="4"/>
      <c r="F1" s="4"/>
      <c r="G1" s="3"/>
      <c r="H1" s="3"/>
      <c r="I1" s="20"/>
      <c r="J1" s="3"/>
      <c r="K1" s="4"/>
      <c r="L1" s="4"/>
      <c r="M1" s="3"/>
      <c r="N1" s="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/>
    <row r="3" spans="1:32" ht="28.9" customHeight="1">
      <c r="D3" s="21" t="s">
        <v>7</v>
      </c>
      <c r="E3" s="22" t="s">
        <v>8</v>
      </c>
      <c r="F3" s="23" t="s">
        <v>14</v>
      </c>
      <c r="G3" s="31" t="s">
        <v>81</v>
      </c>
      <c r="H3" s="31" t="s">
        <v>11</v>
      </c>
      <c r="I3" s="24" t="s">
        <v>169</v>
      </c>
      <c r="J3" s="23" t="s">
        <v>9</v>
      </c>
      <c r="K3" s="22" t="s">
        <v>10</v>
      </c>
    </row>
    <row r="4" spans="1:32" ht="29">
      <c r="D4" s="25">
        <v>1</v>
      </c>
      <c r="E4" s="15" t="s">
        <v>40</v>
      </c>
      <c r="F4" s="26" t="s">
        <v>12</v>
      </c>
      <c r="G4" s="32" t="s">
        <v>25</v>
      </c>
      <c r="H4" s="32" t="s">
        <v>19</v>
      </c>
      <c r="I4" s="27" t="s">
        <v>25</v>
      </c>
      <c r="J4" s="28">
        <v>43525</v>
      </c>
      <c r="K4" s="16" t="s">
        <v>75</v>
      </c>
    </row>
    <row r="5" spans="1:32">
      <c r="D5" s="25">
        <v>2</v>
      </c>
      <c r="E5" s="16" t="s">
        <v>15</v>
      </c>
      <c r="F5" s="16" t="s">
        <v>12</v>
      </c>
      <c r="G5" s="29" t="s">
        <v>76</v>
      </c>
      <c r="H5" s="29" t="s">
        <v>13</v>
      </c>
      <c r="I5" s="17" t="s">
        <v>47</v>
      </c>
      <c r="J5" s="28">
        <v>43525</v>
      </c>
      <c r="K5" s="16"/>
    </row>
    <row r="6" spans="1:32">
      <c r="D6" s="25">
        <v>3</v>
      </c>
      <c r="E6" s="16" t="s">
        <v>23</v>
      </c>
      <c r="F6" s="16" t="s">
        <v>12</v>
      </c>
      <c r="G6" s="29" t="s">
        <v>76</v>
      </c>
      <c r="H6" s="29" t="s">
        <v>13</v>
      </c>
      <c r="I6" s="30" t="s">
        <v>48</v>
      </c>
      <c r="J6" s="28">
        <v>43525</v>
      </c>
      <c r="K6" s="16"/>
    </row>
    <row r="7" spans="1:32">
      <c r="D7" s="25">
        <v>4</v>
      </c>
      <c r="E7" s="16" t="s">
        <v>17</v>
      </c>
      <c r="F7" s="16" t="s">
        <v>12</v>
      </c>
      <c r="G7" s="29" t="s">
        <v>76</v>
      </c>
      <c r="H7" s="29" t="s">
        <v>13</v>
      </c>
      <c r="I7" s="30" t="s">
        <v>18</v>
      </c>
      <c r="J7" s="28">
        <v>43525</v>
      </c>
      <c r="K7" s="16"/>
    </row>
    <row r="8" spans="1:32" ht="29">
      <c r="D8" s="25">
        <v>5</v>
      </c>
      <c r="E8" s="16" t="s">
        <v>26</v>
      </c>
      <c r="F8" s="16" t="s">
        <v>12</v>
      </c>
      <c r="G8" s="29" t="s">
        <v>76</v>
      </c>
      <c r="H8" s="29" t="s">
        <v>19</v>
      </c>
      <c r="I8" s="30" t="s">
        <v>20</v>
      </c>
      <c r="J8" s="28">
        <v>43525</v>
      </c>
      <c r="K8" s="16"/>
    </row>
    <row r="9" spans="1:32">
      <c r="D9" s="25">
        <v>6</v>
      </c>
      <c r="E9" s="16" t="s">
        <v>22</v>
      </c>
      <c r="F9" s="16" t="s">
        <v>12</v>
      </c>
      <c r="G9" s="29" t="s">
        <v>76</v>
      </c>
      <c r="H9" s="29" t="s">
        <v>19</v>
      </c>
      <c r="I9" s="30" t="s">
        <v>49</v>
      </c>
      <c r="J9" s="28">
        <v>43525</v>
      </c>
      <c r="K9" s="16"/>
    </row>
    <row r="10" spans="1:32">
      <c r="D10" s="25">
        <v>7</v>
      </c>
      <c r="E10" s="16" t="s">
        <v>24</v>
      </c>
      <c r="F10" s="16" t="s">
        <v>12</v>
      </c>
      <c r="G10" s="29" t="s">
        <v>77</v>
      </c>
      <c r="H10" s="29" t="s">
        <v>13</v>
      </c>
      <c r="I10" s="30" t="s">
        <v>18</v>
      </c>
      <c r="J10" s="28">
        <v>43525</v>
      </c>
      <c r="K10" s="16"/>
    </row>
    <row r="11" spans="1:32" ht="29">
      <c r="D11" s="25">
        <v>8</v>
      </c>
      <c r="E11" s="16" t="s">
        <v>26</v>
      </c>
      <c r="F11" s="16" t="s">
        <v>12</v>
      </c>
      <c r="G11" s="29" t="s">
        <v>77</v>
      </c>
      <c r="H11" s="29" t="s">
        <v>19</v>
      </c>
      <c r="I11" s="30" t="s">
        <v>21</v>
      </c>
      <c r="J11" s="28">
        <v>43525</v>
      </c>
      <c r="K11" s="16"/>
    </row>
    <row r="12" spans="1:32">
      <c r="D12" s="25">
        <v>9</v>
      </c>
      <c r="E12" s="16" t="s">
        <v>27</v>
      </c>
      <c r="F12" s="16" t="s">
        <v>12</v>
      </c>
      <c r="G12" s="29" t="s">
        <v>77</v>
      </c>
      <c r="H12" s="29" t="s">
        <v>19</v>
      </c>
      <c r="I12" s="18" t="s">
        <v>21</v>
      </c>
      <c r="J12" s="28">
        <v>43525</v>
      </c>
      <c r="K12" s="16" t="s">
        <v>28</v>
      </c>
    </row>
    <row r="13" spans="1:32">
      <c r="D13" s="25">
        <v>10</v>
      </c>
      <c r="E13" s="16" t="s">
        <v>39</v>
      </c>
      <c r="F13" s="16" t="s">
        <v>12</v>
      </c>
      <c r="G13" s="29" t="s">
        <v>77</v>
      </c>
      <c r="H13" s="29" t="s">
        <v>19</v>
      </c>
      <c r="I13" s="18" t="s">
        <v>25</v>
      </c>
      <c r="J13" s="28">
        <v>43525</v>
      </c>
      <c r="K13" s="16"/>
    </row>
    <row r="14" spans="1:32" ht="29">
      <c r="D14" s="25">
        <v>11</v>
      </c>
      <c r="E14" s="17" t="s">
        <v>30</v>
      </c>
      <c r="F14" s="16" t="s">
        <v>12</v>
      </c>
      <c r="G14" s="30" t="s">
        <v>78</v>
      </c>
      <c r="H14" s="30" t="s">
        <v>13</v>
      </c>
      <c r="I14" s="17" t="s">
        <v>16</v>
      </c>
      <c r="J14" s="28">
        <v>43525</v>
      </c>
      <c r="K14" s="16" t="s">
        <v>29</v>
      </c>
    </row>
    <row r="15" spans="1:32" ht="29">
      <c r="D15" s="25">
        <v>12</v>
      </c>
      <c r="E15" s="17" t="s">
        <v>30</v>
      </c>
      <c r="F15" s="16" t="s">
        <v>12</v>
      </c>
      <c r="G15" s="30" t="s">
        <v>78</v>
      </c>
      <c r="H15" s="30" t="s">
        <v>13</v>
      </c>
      <c r="I15" s="17" t="s">
        <v>31</v>
      </c>
      <c r="J15" s="28">
        <v>43525</v>
      </c>
      <c r="K15" s="16"/>
    </row>
    <row r="16" spans="1:32" ht="29">
      <c r="D16" s="25">
        <v>13</v>
      </c>
      <c r="E16" s="16" t="s">
        <v>32</v>
      </c>
      <c r="F16" s="16" t="s">
        <v>12</v>
      </c>
      <c r="G16" s="30" t="s">
        <v>78</v>
      </c>
      <c r="H16" s="29" t="s">
        <v>13</v>
      </c>
      <c r="I16" s="17" t="s">
        <v>18</v>
      </c>
      <c r="J16" s="28">
        <v>43525</v>
      </c>
      <c r="K16" s="16"/>
    </row>
    <row r="17" spans="4:11">
      <c r="D17" s="25">
        <v>14</v>
      </c>
      <c r="E17" s="17" t="s">
        <v>34</v>
      </c>
      <c r="F17" s="16" t="s">
        <v>12</v>
      </c>
      <c r="G17" s="30" t="s">
        <v>78</v>
      </c>
      <c r="H17" s="30" t="s">
        <v>19</v>
      </c>
      <c r="I17" s="17" t="s">
        <v>33</v>
      </c>
      <c r="J17" s="28">
        <v>43525</v>
      </c>
      <c r="K17" s="16"/>
    </row>
    <row r="18" spans="4:11" ht="29">
      <c r="D18" s="25">
        <v>15</v>
      </c>
      <c r="E18" s="17" t="s">
        <v>36</v>
      </c>
      <c r="F18" s="16" t="s">
        <v>12</v>
      </c>
      <c r="G18" s="30" t="s">
        <v>78</v>
      </c>
      <c r="H18" s="30" t="s">
        <v>19</v>
      </c>
      <c r="I18" s="17" t="s">
        <v>50</v>
      </c>
      <c r="J18" s="28">
        <v>43525</v>
      </c>
      <c r="K18" s="16"/>
    </row>
    <row r="19" spans="4:11" ht="29">
      <c r="D19" s="25">
        <v>16</v>
      </c>
      <c r="E19" s="17" t="s">
        <v>35</v>
      </c>
      <c r="F19" s="16" t="s">
        <v>12</v>
      </c>
      <c r="G19" s="30" t="s">
        <v>78</v>
      </c>
      <c r="H19" s="30" t="s">
        <v>19</v>
      </c>
      <c r="I19" s="17" t="s">
        <v>20</v>
      </c>
      <c r="J19" s="28">
        <v>43525</v>
      </c>
      <c r="K19" s="16"/>
    </row>
    <row r="20" spans="4:11" ht="29">
      <c r="D20" s="25">
        <v>17</v>
      </c>
      <c r="E20" s="17" t="s">
        <v>38</v>
      </c>
      <c r="F20" s="16" t="s">
        <v>12</v>
      </c>
      <c r="G20" s="30" t="s">
        <v>78</v>
      </c>
      <c r="H20" s="30" t="s">
        <v>37</v>
      </c>
      <c r="I20" s="17" t="s">
        <v>51</v>
      </c>
      <c r="J20" s="28">
        <v>43525</v>
      </c>
      <c r="K20" s="16"/>
    </row>
    <row r="21" spans="4:11" ht="29">
      <c r="D21" s="25">
        <v>18</v>
      </c>
      <c r="E21" s="17" t="s">
        <v>43</v>
      </c>
      <c r="F21" s="17" t="s">
        <v>12</v>
      </c>
      <c r="G21" s="30" t="s">
        <v>79</v>
      </c>
      <c r="H21" s="30" t="s">
        <v>44</v>
      </c>
      <c r="I21" s="17" t="s">
        <v>45</v>
      </c>
      <c r="J21" s="28">
        <v>43525</v>
      </c>
      <c r="K21" s="16"/>
    </row>
    <row r="22" spans="4:11">
      <c r="D22" s="25">
        <v>19</v>
      </c>
      <c r="E22" s="17" t="s">
        <v>41</v>
      </c>
      <c r="F22" s="17" t="s">
        <v>12</v>
      </c>
      <c r="G22" s="30" t="s">
        <v>79</v>
      </c>
      <c r="H22" s="30" t="s">
        <v>42</v>
      </c>
      <c r="I22" s="17" t="s">
        <v>54</v>
      </c>
      <c r="J22" s="28">
        <v>43525</v>
      </c>
      <c r="K22" s="16"/>
    </row>
    <row r="23" spans="4:11">
      <c r="D23" s="25">
        <v>20</v>
      </c>
      <c r="E23" s="17" t="s">
        <v>56</v>
      </c>
      <c r="F23" s="17" t="s">
        <v>12</v>
      </c>
      <c r="G23" s="30" t="s">
        <v>79</v>
      </c>
      <c r="H23" s="30" t="s">
        <v>42</v>
      </c>
      <c r="I23" s="17" t="s">
        <v>52</v>
      </c>
      <c r="J23" s="28">
        <v>43525</v>
      </c>
      <c r="K23" s="16"/>
    </row>
    <row r="24" spans="4:11">
      <c r="D24" s="25">
        <v>21</v>
      </c>
      <c r="E24" s="17" t="s">
        <v>46</v>
      </c>
      <c r="F24" s="17" t="s">
        <v>12</v>
      </c>
      <c r="G24" s="30" t="s">
        <v>79</v>
      </c>
      <c r="H24" s="30" t="s">
        <v>42</v>
      </c>
      <c r="I24" s="17" t="s">
        <v>53</v>
      </c>
      <c r="J24" s="28">
        <v>43525</v>
      </c>
      <c r="K24" s="16"/>
    </row>
    <row r="25" spans="4:11">
      <c r="D25" s="25">
        <v>22</v>
      </c>
      <c r="E25" s="17" t="s">
        <v>57</v>
      </c>
      <c r="F25" s="17" t="s">
        <v>12</v>
      </c>
      <c r="G25" s="30" t="s">
        <v>79</v>
      </c>
      <c r="H25" s="30" t="s">
        <v>42</v>
      </c>
      <c r="I25" s="17" t="s">
        <v>5</v>
      </c>
      <c r="J25" s="28">
        <v>43525</v>
      </c>
      <c r="K25" s="16"/>
    </row>
    <row r="26" spans="4:11">
      <c r="D26" s="25">
        <v>23</v>
      </c>
      <c r="E26" s="17" t="s">
        <v>55</v>
      </c>
      <c r="F26" s="17" t="s">
        <v>12</v>
      </c>
      <c r="G26" s="30" t="s">
        <v>79</v>
      </c>
      <c r="H26" s="30" t="s">
        <v>42</v>
      </c>
      <c r="I26" s="17" t="s">
        <v>5</v>
      </c>
      <c r="J26" s="28">
        <v>43525</v>
      </c>
      <c r="K26" s="16"/>
    </row>
    <row r="27" spans="4:11">
      <c r="D27" s="25">
        <v>24</v>
      </c>
      <c r="E27" s="17" t="s">
        <v>58</v>
      </c>
      <c r="F27" s="17" t="s">
        <v>12</v>
      </c>
      <c r="G27" s="30" t="s">
        <v>79</v>
      </c>
      <c r="H27" s="30" t="s">
        <v>42</v>
      </c>
      <c r="I27" s="17" t="s">
        <v>18</v>
      </c>
      <c r="J27" s="28">
        <v>43525</v>
      </c>
      <c r="K27" s="16"/>
    </row>
    <row r="28" spans="4:11">
      <c r="D28" s="25">
        <v>25</v>
      </c>
      <c r="E28" s="17" t="s">
        <v>59</v>
      </c>
      <c r="F28" s="17" t="s">
        <v>12</v>
      </c>
      <c r="G28" s="30" t="s">
        <v>79</v>
      </c>
      <c r="H28" s="30" t="s">
        <v>42</v>
      </c>
      <c r="I28" s="17" t="s">
        <v>61</v>
      </c>
      <c r="J28" s="28">
        <v>43525</v>
      </c>
      <c r="K28" s="16"/>
    </row>
    <row r="29" spans="4:11">
      <c r="D29" s="25">
        <v>26</v>
      </c>
      <c r="E29" s="17" t="s">
        <v>60</v>
      </c>
      <c r="F29" s="17" t="s">
        <v>12</v>
      </c>
      <c r="G29" s="30" t="s">
        <v>79</v>
      </c>
      <c r="H29" s="30" t="s">
        <v>42</v>
      </c>
      <c r="I29" s="17" t="s">
        <v>20</v>
      </c>
      <c r="J29" s="28">
        <v>43525</v>
      </c>
      <c r="K29" s="16"/>
    </row>
    <row r="30" spans="4:11">
      <c r="D30" s="25">
        <v>27</v>
      </c>
      <c r="E30" s="14" t="s">
        <v>62</v>
      </c>
      <c r="F30" s="17" t="s">
        <v>12</v>
      </c>
      <c r="G30" s="30" t="s">
        <v>79</v>
      </c>
      <c r="H30" s="30" t="s">
        <v>42</v>
      </c>
      <c r="I30" s="17" t="s">
        <v>21</v>
      </c>
      <c r="J30" s="28">
        <v>43525</v>
      </c>
      <c r="K30" s="16"/>
    </row>
    <row r="31" spans="4:11">
      <c r="D31" s="25">
        <v>28</v>
      </c>
      <c r="E31" s="17" t="s">
        <v>63</v>
      </c>
      <c r="F31" s="17" t="s">
        <v>12</v>
      </c>
      <c r="G31" s="30" t="s">
        <v>79</v>
      </c>
      <c r="H31" s="30" t="s">
        <v>64</v>
      </c>
      <c r="I31" s="17" t="s">
        <v>65</v>
      </c>
      <c r="J31" s="28">
        <v>43525</v>
      </c>
      <c r="K31" s="16"/>
    </row>
    <row r="32" spans="4:11">
      <c r="D32" s="25">
        <v>29</v>
      </c>
      <c r="E32" s="17" t="s">
        <v>67</v>
      </c>
      <c r="F32" s="17" t="s">
        <v>12</v>
      </c>
      <c r="G32" s="30" t="s">
        <v>79</v>
      </c>
      <c r="H32" s="30" t="s">
        <v>66</v>
      </c>
      <c r="I32" s="17" t="s">
        <v>65</v>
      </c>
      <c r="J32" s="28">
        <v>43525</v>
      </c>
      <c r="K32" s="16"/>
    </row>
    <row r="33" spans="4:11">
      <c r="D33" s="25">
        <v>30</v>
      </c>
      <c r="E33" s="17" t="s">
        <v>82</v>
      </c>
      <c r="F33" s="17" t="s">
        <v>12</v>
      </c>
      <c r="G33" s="30" t="s">
        <v>80</v>
      </c>
      <c r="H33" s="30" t="s">
        <v>13</v>
      </c>
      <c r="I33" s="17" t="s">
        <v>68</v>
      </c>
      <c r="J33" s="28">
        <v>43525</v>
      </c>
      <c r="K33" s="16"/>
    </row>
    <row r="34" spans="4:11">
      <c r="D34" s="25">
        <v>31</v>
      </c>
      <c r="E34" s="17" t="s">
        <v>69</v>
      </c>
      <c r="F34" s="17" t="s">
        <v>12</v>
      </c>
      <c r="G34" s="30" t="s">
        <v>80</v>
      </c>
      <c r="H34" s="30" t="s">
        <v>13</v>
      </c>
      <c r="I34" s="17" t="s">
        <v>70</v>
      </c>
      <c r="J34" s="28">
        <v>43525</v>
      </c>
      <c r="K34" s="16"/>
    </row>
    <row r="35" spans="4:11">
      <c r="D35" s="25">
        <v>32</v>
      </c>
      <c r="E35" s="17" t="s">
        <v>71</v>
      </c>
      <c r="F35" s="17" t="s">
        <v>12</v>
      </c>
      <c r="G35" s="30" t="s">
        <v>80</v>
      </c>
      <c r="H35" s="30" t="s">
        <v>13</v>
      </c>
      <c r="I35" s="17" t="s">
        <v>16</v>
      </c>
      <c r="J35" s="28">
        <v>43525</v>
      </c>
      <c r="K35" s="16"/>
    </row>
    <row r="36" spans="4:11">
      <c r="D36" s="25">
        <v>33</v>
      </c>
      <c r="E36" s="17" t="s">
        <v>71</v>
      </c>
      <c r="F36" s="17" t="s">
        <v>12</v>
      </c>
      <c r="G36" s="30" t="s">
        <v>80</v>
      </c>
      <c r="H36" s="30" t="s">
        <v>13</v>
      </c>
      <c r="I36" s="17" t="s">
        <v>18</v>
      </c>
      <c r="J36" s="28">
        <v>43525</v>
      </c>
      <c r="K36" s="16"/>
    </row>
    <row r="37" spans="4:11">
      <c r="D37" s="25">
        <v>34</v>
      </c>
      <c r="E37" s="17" t="s">
        <v>73</v>
      </c>
      <c r="F37" s="17" t="s">
        <v>12</v>
      </c>
      <c r="G37" s="30" t="s">
        <v>80</v>
      </c>
      <c r="H37" s="30" t="s">
        <v>72</v>
      </c>
      <c r="I37" s="17" t="s">
        <v>74</v>
      </c>
      <c r="J37" s="28">
        <v>43525</v>
      </c>
      <c r="K37" s="16"/>
    </row>
    <row r="38" spans="4:11">
      <c r="D38" s="25">
        <v>35</v>
      </c>
      <c r="E38" s="17" t="s">
        <v>96</v>
      </c>
      <c r="F38" s="17" t="s">
        <v>12</v>
      </c>
      <c r="G38" s="30" t="s">
        <v>83</v>
      </c>
      <c r="H38" s="30" t="s">
        <v>13</v>
      </c>
      <c r="I38" s="17" t="s">
        <v>31</v>
      </c>
      <c r="J38" s="28">
        <v>43536</v>
      </c>
      <c r="K38" s="16"/>
    </row>
    <row r="39" spans="4:11" ht="43.5">
      <c r="D39" s="25">
        <v>36</v>
      </c>
      <c r="E39" s="17" t="s">
        <v>99</v>
      </c>
      <c r="F39" s="17" t="s">
        <v>12</v>
      </c>
      <c r="G39" s="30" t="s">
        <v>83</v>
      </c>
      <c r="H39" s="30" t="s">
        <v>13</v>
      </c>
      <c r="I39" s="17" t="s">
        <v>98</v>
      </c>
      <c r="J39" s="28">
        <v>43536</v>
      </c>
      <c r="K39" s="16"/>
    </row>
    <row r="40" spans="4:11">
      <c r="D40" s="25">
        <v>37</v>
      </c>
      <c r="E40" s="17" t="s">
        <v>96</v>
      </c>
      <c r="F40" s="17" t="s">
        <v>12</v>
      </c>
      <c r="G40" s="30" t="s">
        <v>83</v>
      </c>
      <c r="H40" s="30" t="s">
        <v>13</v>
      </c>
      <c r="I40" s="17" t="s">
        <v>100</v>
      </c>
      <c r="J40" s="28">
        <v>43536</v>
      </c>
      <c r="K40" s="16"/>
    </row>
    <row r="41" spans="4:11">
      <c r="D41" s="25">
        <v>38</v>
      </c>
      <c r="E41" s="17" t="s">
        <v>102</v>
      </c>
      <c r="F41" s="17" t="s">
        <v>12</v>
      </c>
      <c r="G41" s="30" t="s">
        <v>83</v>
      </c>
      <c r="H41" s="30" t="s">
        <v>101</v>
      </c>
      <c r="I41" s="17">
        <v>10</v>
      </c>
      <c r="J41" s="28">
        <v>43536</v>
      </c>
      <c r="K41" s="16"/>
    </row>
    <row r="42" spans="4:11">
      <c r="D42" s="25">
        <v>39</v>
      </c>
      <c r="E42" s="17" t="s">
        <v>103</v>
      </c>
      <c r="F42" s="17" t="s">
        <v>12</v>
      </c>
      <c r="G42" s="30" t="s">
        <v>83</v>
      </c>
      <c r="H42" s="30" t="s">
        <v>101</v>
      </c>
      <c r="I42" s="17" t="s">
        <v>104</v>
      </c>
      <c r="J42" s="28">
        <v>43536</v>
      </c>
      <c r="K42" s="16" t="s">
        <v>105</v>
      </c>
    </row>
    <row r="43" spans="4:11" ht="43.5">
      <c r="D43" s="25">
        <v>40</v>
      </c>
      <c r="E43" s="17" t="s">
        <v>106</v>
      </c>
      <c r="F43" s="17" t="s">
        <v>12</v>
      </c>
      <c r="G43" s="30" t="s">
        <v>83</v>
      </c>
      <c r="H43" s="30" t="s">
        <v>107</v>
      </c>
      <c r="I43" s="17"/>
      <c r="J43" s="28">
        <v>43536</v>
      </c>
      <c r="K43" s="16" t="s">
        <v>108</v>
      </c>
    </row>
    <row r="44" spans="4:11" ht="58">
      <c r="D44" s="25">
        <v>41</v>
      </c>
      <c r="E44" s="16" t="s">
        <v>163</v>
      </c>
      <c r="F44" s="17" t="s">
        <v>12</v>
      </c>
      <c r="G44" s="30" t="s">
        <v>83</v>
      </c>
      <c r="H44" s="30" t="s">
        <v>101</v>
      </c>
      <c r="I44" s="17" t="s">
        <v>162</v>
      </c>
      <c r="J44" s="28">
        <v>43543</v>
      </c>
      <c r="K44" s="16"/>
    </row>
    <row r="45" spans="4:11">
      <c r="D45" s="25">
        <v>42</v>
      </c>
      <c r="E45" s="17" t="s">
        <v>109</v>
      </c>
      <c r="F45" s="17" t="s">
        <v>12</v>
      </c>
      <c r="G45" s="5" t="s">
        <v>84</v>
      </c>
      <c r="H45" s="30" t="s">
        <v>13</v>
      </c>
      <c r="I45" s="17"/>
      <c r="J45" s="28">
        <v>43536</v>
      </c>
      <c r="K45" s="16" t="s">
        <v>110</v>
      </c>
    </row>
    <row r="46" spans="4:11" ht="29">
      <c r="D46" s="25">
        <v>43</v>
      </c>
      <c r="E46" s="17" t="s">
        <v>111</v>
      </c>
      <c r="F46" s="17" t="s">
        <v>12</v>
      </c>
      <c r="G46" s="5" t="s">
        <v>84</v>
      </c>
      <c r="H46" s="30" t="s">
        <v>13</v>
      </c>
      <c r="I46" s="17" t="s">
        <v>112</v>
      </c>
      <c r="J46" s="28">
        <v>43536</v>
      </c>
      <c r="K46" s="16"/>
    </row>
    <row r="47" spans="4:11" ht="29">
      <c r="D47" s="25">
        <v>44</v>
      </c>
      <c r="E47" s="17" t="s">
        <v>113</v>
      </c>
      <c r="F47" s="17" t="s">
        <v>12</v>
      </c>
      <c r="G47" s="5" t="s">
        <v>84</v>
      </c>
      <c r="H47" s="30" t="s">
        <v>13</v>
      </c>
      <c r="I47" s="17" t="s">
        <v>114</v>
      </c>
      <c r="J47" s="28">
        <v>43536</v>
      </c>
      <c r="K47" s="16"/>
    </row>
    <row r="48" spans="4:11" ht="29">
      <c r="D48" s="25">
        <v>45</v>
      </c>
      <c r="E48" s="17" t="s">
        <v>115</v>
      </c>
      <c r="F48" s="17" t="s">
        <v>12</v>
      </c>
      <c r="G48" s="5" t="s">
        <v>84</v>
      </c>
      <c r="H48" s="30" t="s">
        <v>13</v>
      </c>
      <c r="I48" s="17" t="s">
        <v>116</v>
      </c>
      <c r="J48" s="28">
        <v>43536</v>
      </c>
      <c r="K48" s="16"/>
    </row>
    <row r="49" spans="4:11" ht="29">
      <c r="D49" s="25">
        <v>46</v>
      </c>
      <c r="E49" s="17" t="s">
        <v>117</v>
      </c>
      <c r="F49" s="17" t="s">
        <v>12</v>
      </c>
      <c r="G49" s="5" t="s">
        <v>84</v>
      </c>
      <c r="H49" s="30" t="s">
        <v>19</v>
      </c>
      <c r="I49" s="17" t="s">
        <v>118</v>
      </c>
      <c r="J49" s="28">
        <v>43536</v>
      </c>
      <c r="K49" s="16"/>
    </row>
    <row r="50" spans="4:11">
      <c r="D50" s="25">
        <v>47</v>
      </c>
      <c r="E50" s="17" t="s">
        <v>120</v>
      </c>
      <c r="F50" s="17" t="s">
        <v>12</v>
      </c>
      <c r="G50" s="5" t="s">
        <v>84</v>
      </c>
      <c r="H50" s="30" t="s">
        <v>119</v>
      </c>
      <c r="I50" s="17" t="s">
        <v>121</v>
      </c>
      <c r="J50" s="28">
        <v>43536</v>
      </c>
      <c r="K50" s="16"/>
    </row>
    <row r="51" spans="4:11" ht="29">
      <c r="D51" s="25">
        <v>48</v>
      </c>
      <c r="E51" s="17" t="s">
        <v>122</v>
      </c>
      <c r="F51" s="17" t="s">
        <v>12</v>
      </c>
      <c r="G51" s="5" t="s">
        <v>84</v>
      </c>
      <c r="H51" s="30" t="s">
        <v>123</v>
      </c>
      <c r="I51" s="17" t="s">
        <v>124</v>
      </c>
      <c r="J51" s="28">
        <v>43536</v>
      </c>
      <c r="K51" s="16"/>
    </row>
    <row r="52" spans="4:11" ht="29">
      <c r="D52" s="25">
        <v>49</v>
      </c>
      <c r="E52" s="17" t="s">
        <v>167</v>
      </c>
      <c r="F52" s="17" t="s">
        <v>12</v>
      </c>
      <c r="G52" s="5" t="s">
        <v>84</v>
      </c>
      <c r="H52" s="30" t="s">
        <v>19</v>
      </c>
      <c r="I52" s="17" t="s">
        <v>166</v>
      </c>
      <c r="J52" s="28">
        <v>43543</v>
      </c>
      <c r="K52" s="16" t="s">
        <v>168</v>
      </c>
    </row>
    <row r="53" spans="4:11">
      <c r="D53" s="25">
        <v>50</v>
      </c>
      <c r="E53" s="17" t="s">
        <v>126</v>
      </c>
      <c r="F53" s="17" t="s">
        <v>12</v>
      </c>
      <c r="G53" s="30" t="s">
        <v>85</v>
      </c>
      <c r="H53" s="30" t="s">
        <v>13</v>
      </c>
      <c r="I53" s="17" t="s">
        <v>125</v>
      </c>
      <c r="J53" s="28">
        <v>43536</v>
      </c>
      <c r="K53" s="16" t="s">
        <v>127</v>
      </c>
    </row>
    <row r="54" spans="4:11">
      <c r="D54" s="25">
        <v>51</v>
      </c>
      <c r="E54" s="17" t="s">
        <v>128</v>
      </c>
      <c r="F54" s="17" t="s">
        <v>12</v>
      </c>
      <c r="G54" s="30" t="s">
        <v>86</v>
      </c>
      <c r="H54" s="30" t="s">
        <v>13</v>
      </c>
      <c r="I54" s="17" t="s">
        <v>129</v>
      </c>
      <c r="J54" s="28">
        <v>43536</v>
      </c>
      <c r="K54" s="16"/>
    </row>
    <row r="55" spans="4:11">
      <c r="D55" s="25">
        <v>52</v>
      </c>
      <c r="E55" s="17" t="s">
        <v>130</v>
      </c>
      <c r="F55" s="17" t="s">
        <v>12</v>
      </c>
      <c r="G55" s="30" t="s">
        <v>86</v>
      </c>
      <c r="H55" s="30" t="s">
        <v>13</v>
      </c>
      <c r="I55" s="17" t="s">
        <v>97</v>
      </c>
      <c r="J55" s="28">
        <v>43536</v>
      </c>
      <c r="K55" s="16"/>
    </row>
    <row r="56" spans="4:11" ht="29">
      <c r="D56" s="25">
        <v>53</v>
      </c>
      <c r="E56" s="17" t="s">
        <v>131</v>
      </c>
      <c r="F56" s="17" t="s">
        <v>12</v>
      </c>
      <c r="G56" s="30" t="s">
        <v>86</v>
      </c>
      <c r="H56" s="30" t="s">
        <v>107</v>
      </c>
      <c r="I56" s="17"/>
      <c r="J56" s="28">
        <v>43536</v>
      </c>
      <c r="K56" s="16"/>
    </row>
    <row r="57" spans="4:11">
      <c r="D57" s="25">
        <v>54</v>
      </c>
      <c r="E57" s="17" t="s">
        <v>165</v>
      </c>
      <c r="F57" s="17" t="s">
        <v>12</v>
      </c>
      <c r="G57" s="30" t="s">
        <v>86</v>
      </c>
      <c r="H57" s="30" t="s">
        <v>19</v>
      </c>
      <c r="I57" s="17" t="s">
        <v>164</v>
      </c>
      <c r="J57" s="28">
        <v>43543</v>
      </c>
      <c r="K57" s="16"/>
    </row>
    <row r="58" spans="4:11" ht="29">
      <c r="D58" s="25">
        <v>55</v>
      </c>
      <c r="E58" s="17" t="s">
        <v>132</v>
      </c>
      <c r="F58" s="17" t="s">
        <v>12</v>
      </c>
      <c r="G58" s="30" t="s">
        <v>87</v>
      </c>
      <c r="H58" s="30" t="s">
        <v>19</v>
      </c>
      <c r="I58" s="17"/>
      <c r="J58" s="28">
        <v>43536</v>
      </c>
      <c r="K58" s="16"/>
    </row>
    <row r="59" spans="4:11">
      <c r="D59" s="25">
        <v>56</v>
      </c>
      <c r="E59" s="17" t="s">
        <v>96</v>
      </c>
      <c r="F59" s="17" t="s">
        <v>12</v>
      </c>
      <c r="G59" s="30" t="s">
        <v>88</v>
      </c>
      <c r="H59" s="30" t="s">
        <v>13</v>
      </c>
      <c r="I59" s="17" t="s">
        <v>31</v>
      </c>
      <c r="J59" s="28">
        <v>43536</v>
      </c>
      <c r="K59" s="16"/>
    </row>
    <row r="60" spans="4:11">
      <c r="D60" s="25">
        <v>57</v>
      </c>
      <c r="E60" s="17" t="s">
        <v>15</v>
      </c>
      <c r="F60" s="17" t="s">
        <v>12</v>
      </c>
      <c r="G60" s="30" t="s">
        <v>88</v>
      </c>
      <c r="H60" s="30" t="s">
        <v>13</v>
      </c>
      <c r="I60" s="17" t="s">
        <v>47</v>
      </c>
      <c r="J60" s="28">
        <v>43536</v>
      </c>
      <c r="K60" s="16"/>
    </row>
    <row r="61" spans="4:11" ht="29">
      <c r="D61" s="25">
        <v>58</v>
      </c>
      <c r="E61" s="17" t="s">
        <v>133</v>
      </c>
      <c r="F61" s="17" t="s">
        <v>12</v>
      </c>
      <c r="G61" s="30" t="s">
        <v>88</v>
      </c>
      <c r="H61" s="30" t="s">
        <v>13</v>
      </c>
      <c r="I61" s="17" t="s">
        <v>48</v>
      </c>
      <c r="J61" s="28">
        <v>43536</v>
      </c>
      <c r="K61" s="16"/>
    </row>
    <row r="62" spans="4:11">
      <c r="D62" s="25">
        <v>59</v>
      </c>
      <c r="E62" s="17" t="s">
        <v>96</v>
      </c>
      <c r="F62" s="17" t="s">
        <v>12</v>
      </c>
      <c r="G62" s="30" t="s">
        <v>88</v>
      </c>
      <c r="H62" s="30" t="s">
        <v>13</v>
      </c>
      <c r="I62" s="17" t="s">
        <v>18</v>
      </c>
      <c r="J62" s="28">
        <v>43536</v>
      </c>
      <c r="K62" s="16"/>
    </row>
    <row r="63" spans="4:11">
      <c r="D63" s="25">
        <v>60</v>
      </c>
      <c r="E63" s="17" t="s">
        <v>134</v>
      </c>
      <c r="F63" s="17" t="s">
        <v>12</v>
      </c>
      <c r="G63" s="5" t="s">
        <v>89</v>
      </c>
      <c r="H63" s="30" t="s">
        <v>13</v>
      </c>
      <c r="I63" s="17" t="s">
        <v>33</v>
      </c>
      <c r="J63" s="28">
        <v>43536</v>
      </c>
      <c r="K63" s="16" t="s">
        <v>137</v>
      </c>
    </row>
    <row r="64" spans="4:11">
      <c r="D64" s="25">
        <v>61</v>
      </c>
      <c r="E64" s="17" t="s">
        <v>96</v>
      </c>
      <c r="F64" s="17" t="s">
        <v>12</v>
      </c>
      <c r="G64" s="5" t="s">
        <v>90</v>
      </c>
      <c r="H64" s="30" t="s">
        <v>13</v>
      </c>
      <c r="I64" s="17" t="s">
        <v>70</v>
      </c>
      <c r="J64" s="28">
        <v>43536</v>
      </c>
      <c r="K64" s="16"/>
    </row>
    <row r="65" spans="4:11" ht="29">
      <c r="D65" s="25">
        <v>62</v>
      </c>
      <c r="E65" s="17" t="s">
        <v>135</v>
      </c>
      <c r="F65" s="17" t="s">
        <v>12</v>
      </c>
      <c r="G65" s="5" t="s">
        <v>90</v>
      </c>
      <c r="H65" s="30" t="s">
        <v>136</v>
      </c>
      <c r="I65" s="17"/>
      <c r="J65" s="28">
        <v>43536</v>
      </c>
      <c r="K65" s="16"/>
    </row>
    <row r="66" spans="4:11" ht="29">
      <c r="D66" s="25">
        <v>63</v>
      </c>
      <c r="E66" s="17" t="s">
        <v>141</v>
      </c>
      <c r="F66" s="17" t="s">
        <v>12</v>
      </c>
      <c r="G66" s="29" t="s">
        <v>91</v>
      </c>
      <c r="H66" s="30" t="s">
        <v>138</v>
      </c>
      <c r="I66" s="17" t="s">
        <v>140</v>
      </c>
      <c r="J66" s="28">
        <v>43536</v>
      </c>
      <c r="K66" s="16"/>
    </row>
    <row r="67" spans="4:11" ht="29">
      <c r="D67" s="25">
        <v>64</v>
      </c>
      <c r="E67" s="17" t="s">
        <v>142</v>
      </c>
      <c r="F67" s="17" t="s">
        <v>12</v>
      </c>
      <c r="G67" s="29" t="s">
        <v>91</v>
      </c>
      <c r="H67" s="30" t="s">
        <v>139</v>
      </c>
      <c r="I67" s="17" t="s">
        <v>140</v>
      </c>
      <c r="J67" s="28">
        <v>43536</v>
      </c>
      <c r="K67" s="16"/>
    </row>
    <row r="68" spans="4:11" ht="29">
      <c r="D68" s="25">
        <v>65</v>
      </c>
      <c r="E68" s="17" t="s">
        <v>143</v>
      </c>
      <c r="F68" s="17" t="s">
        <v>12</v>
      </c>
      <c r="G68" s="29" t="s">
        <v>91</v>
      </c>
      <c r="H68" s="30" t="s">
        <v>144</v>
      </c>
      <c r="I68" s="17" t="s">
        <v>140</v>
      </c>
      <c r="J68" s="28">
        <v>43536</v>
      </c>
      <c r="K68" s="16"/>
    </row>
    <row r="69" spans="4:11" ht="29">
      <c r="D69" s="25">
        <v>66</v>
      </c>
      <c r="E69" s="17" t="s">
        <v>145</v>
      </c>
      <c r="F69" s="17" t="s">
        <v>12</v>
      </c>
      <c r="G69" s="29" t="s">
        <v>91</v>
      </c>
      <c r="H69" s="30" t="s">
        <v>146</v>
      </c>
      <c r="I69" s="17" t="s">
        <v>140</v>
      </c>
      <c r="J69" s="28">
        <v>43536</v>
      </c>
      <c r="K69" s="16"/>
    </row>
    <row r="70" spans="4:11">
      <c r="D70" s="25">
        <v>67</v>
      </c>
      <c r="E70" s="17" t="s">
        <v>147</v>
      </c>
      <c r="F70" s="17" t="s">
        <v>12</v>
      </c>
      <c r="G70" s="5" t="s">
        <v>92</v>
      </c>
      <c r="H70" s="30" t="s">
        <v>13</v>
      </c>
      <c r="I70" s="17" t="s">
        <v>148</v>
      </c>
      <c r="J70" s="28">
        <v>43536</v>
      </c>
      <c r="K70" s="16"/>
    </row>
    <row r="71" spans="4:11">
      <c r="D71" s="25">
        <v>68</v>
      </c>
      <c r="E71" s="17" t="s">
        <v>149</v>
      </c>
      <c r="F71" s="17" t="s">
        <v>12</v>
      </c>
      <c r="G71" s="5" t="s">
        <v>92</v>
      </c>
      <c r="H71" s="30" t="s">
        <v>19</v>
      </c>
      <c r="I71" s="17" t="s">
        <v>20</v>
      </c>
      <c r="J71" s="28">
        <v>43536</v>
      </c>
      <c r="K71" s="16" t="s">
        <v>150</v>
      </c>
    </row>
    <row r="72" spans="4:11">
      <c r="D72" s="25">
        <v>69</v>
      </c>
      <c r="E72" s="17" t="s">
        <v>151</v>
      </c>
      <c r="F72" s="17" t="s">
        <v>12</v>
      </c>
      <c r="G72" s="5" t="s">
        <v>93</v>
      </c>
      <c r="H72" s="30" t="s">
        <v>19</v>
      </c>
      <c r="I72" s="17" t="s">
        <v>152</v>
      </c>
      <c r="J72" s="28">
        <v>43536</v>
      </c>
      <c r="K72" s="16"/>
    </row>
    <row r="73" spans="4:11" ht="29">
      <c r="D73" s="25">
        <v>70</v>
      </c>
      <c r="E73" s="17" t="s">
        <v>153</v>
      </c>
      <c r="F73" s="17" t="s">
        <v>12</v>
      </c>
      <c r="G73" s="5" t="s">
        <v>93</v>
      </c>
      <c r="H73" s="30" t="s">
        <v>154</v>
      </c>
      <c r="I73" s="17" t="s">
        <v>51</v>
      </c>
      <c r="J73" s="28">
        <v>43536</v>
      </c>
      <c r="K73" s="16"/>
    </row>
    <row r="74" spans="4:11" ht="29">
      <c r="D74" s="25">
        <v>71</v>
      </c>
      <c r="E74" s="17" t="s">
        <v>155</v>
      </c>
      <c r="F74" s="17" t="s">
        <v>12</v>
      </c>
      <c r="G74" s="5" t="s">
        <v>93</v>
      </c>
      <c r="H74" s="30" t="s">
        <v>156</v>
      </c>
      <c r="I74" s="17" t="s">
        <v>51</v>
      </c>
      <c r="J74" s="28">
        <v>43536</v>
      </c>
      <c r="K74" s="16"/>
    </row>
    <row r="75" spans="4:11">
      <c r="D75" s="25">
        <v>72</v>
      </c>
      <c r="E75" s="17" t="s">
        <v>96</v>
      </c>
      <c r="F75" s="17" t="s">
        <v>12</v>
      </c>
      <c r="G75" s="5" t="s">
        <v>94</v>
      </c>
      <c r="H75" s="30" t="s">
        <v>13</v>
      </c>
      <c r="I75" s="17" t="s">
        <v>129</v>
      </c>
      <c r="J75" s="28">
        <v>43536</v>
      </c>
      <c r="K75" s="16"/>
    </row>
    <row r="76" spans="4:11" ht="29">
      <c r="D76" s="25">
        <v>73</v>
      </c>
      <c r="E76" s="17" t="s">
        <v>157</v>
      </c>
      <c r="F76" s="17" t="s">
        <v>12</v>
      </c>
      <c r="G76" s="5" t="s">
        <v>94</v>
      </c>
      <c r="H76" s="30" t="s">
        <v>107</v>
      </c>
      <c r="I76" s="17"/>
      <c r="J76" s="28">
        <v>43536</v>
      </c>
      <c r="K76" s="16" t="s">
        <v>158</v>
      </c>
    </row>
    <row r="77" spans="4:11"/>
  </sheetData>
  <conditionalFormatting sqref="D5:K5 D6:F6 G6:K9 E7:F9 D8:D9 E10:K44 D11:D12 D14:D15 D17:D18 D20:D22 D24:D26 D28:D30 D32:D34 D36:D38 D40:D42 E45:F52 H45:K52 D45:D76 E53:K57 E58:I58 J58:K76 G59:I62 E59:F76 H63:I76">
    <cfRule type="expression" dxfId="10" priority="4">
      <formula>#REF!&lt;&gt;0</formula>
    </cfRule>
  </conditionalFormatting>
  <conditionalFormatting sqref="J4">
    <cfRule type="expression" dxfId="9" priority="1">
      <formula>#REF!&lt;&gt;0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153E-B36E-4097-8612-DB46E6993FFB}">
  <sheetPr>
    <tabColor theme="0" tint="-0.34998626667073579"/>
  </sheetPr>
  <dimension ref="A1:AV80"/>
  <sheetViews>
    <sheetView zoomScale="70" zoomScaleNormal="70" workbookViewId="0">
      <selection activeCell="F17" sqref="F17"/>
    </sheetView>
  </sheetViews>
  <sheetFormatPr defaultColWidth="0" defaultRowHeight="14.5" zeroHeight="1"/>
  <cols>
    <col min="1" max="2" width="2" style="5" customWidth="1"/>
    <col min="3" max="3" width="46.7265625" style="5" customWidth="1"/>
    <col min="4" max="8" width="10.453125" style="14" customWidth="1"/>
    <col min="9" max="9" width="12.81640625" style="14" customWidth="1"/>
    <col min="10" max="14" width="10.453125" style="14" customWidth="1"/>
    <col min="15" max="15" width="16.1796875" style="14" customWidth="1"/>
    <col min="16" max="20" width="10.453125" style="14" customWidth="1"/>
    <col min="21" max="21" width="85.453125" style="5" customWidth="1"/>
    <col min="22" max="48" width="0" style="5" hidden="1" customWidth="1"/>
    <col min="49" max="16384" width="9.26953125" style="5" hidden="1"/>
  </cols>
  <sheetData>
    <row r="1" spans="1:40" s="2" customFormat="1" ht="36">
      <c r="A1" s="1" t="s">
        <v>170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3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C2" s="5" t="s">
        <v>171</v>
      </c>
    </row>
    <row r="3" spans="1:40">
      <c r="C3" s="5" t="s">
        <v>172</v>
      </c>
    </row>
    <row r="4" spans="1:40"/>
    <row r="5" spans="1:40"/>
    <row r="6" spans="1:40" s="19" customFormat="1" ht="15" customHeight="1">
      <c r="D6" s="58" t="s">
        <v>173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38" t="s">
        <v>10</v>
      </c>
    </row>
    <row r="7" spans="1:40">
      <c r="C7" s="39"/>
      <c r="D7" s="40" t="s">
        <v>174</v>
      </c>
      <c r="E7" s="40" t="s">
        <v>175</v>
      </c>
      <c r="F7" s="40" t="s">
        <v>176</v>
      </c>
      <c r="G7" s="40" t="s">
        <v>177</v>
      </c>
      <c r="H7" s="40" t="s">
        <v>178</v>
      </c>
      <c r="I7" s="40" t="s">
        <v>179</v>
      </c>
      <c r="J7" s="40" t="s">
        <v>180</v>
      </c>
      <c r="K7" s="41" t="s">
        <v>181</v>
      </c>
      <c r="L7" s="41" t="s">
        <v>182</v>
      </c>
      <c r="M7" s="41" t="s">
        <v>183</v>
      </c>
      <c r="N7" s="41" t="s">
        <v>184</v>
      </c>
      <c r="O7" s="41" t="s">
        <v>185</v>
      </c>
      <c r="P7" s="41" t="s">
        <v>186</v>
      </c>
      <c r="Q7" s="41" t="s">
        <v>187</v>
      </c>
      <c r="R7" s="41" t="s">
        <v>188</v>
      </c>
      <c r="S7" s="41" t="s">
        <v>189</v>
      </c>
      <c r="T7" s="41" t="s">
        <v>190</v>
      </c>
    </row>
    <row r="8" spans="1:40">
      <c r="C8" s="42" t="s">
        <v>191</v>
      </c>
      <c r="D8" s="43"/>
      <c r="E8" s="43"/>
      <c r="F8" s="43"/>
      <c r="G8" s="43"/>
      <c r="H8" s="43"/>
      <c r="I8" s="43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  <c r="U8" s="45"/>
    </row>
    <row r="9" spans="1:40" s="46" customFormat="1">
      <c r="C9" s="5" t="s">
        <v>76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0.10346547216238228</v>
      </c>
      <c r="O9" s="55">
        <v>0</v>
      </c>
      <c r="P9" s="55">
        <v>0</v>
      </c>
      <c r="Q9" s="55">
        <v>0</v>
      </c>
      <c r="R9" s="55">
        <v>0</v>
      </c>
      <c r="S9" s="55">
        <v>8.5623557290976458E-3</v>
      </c>
      <c r="T9" s="55">
        <v>6.8778600799977052E-2</v>
      </c>
    </row>
    <row r="10" spans="1:40">
      <c r="C10" s="5" t="s">
        <v>77</v>
      </c>
      <c r="D10" s="55">
        <v>0.15</v>
      </c>
      <c r="E10" s="55">
        <v>0</v>
      </c>
      <c r="F10" s="55">
        <v>2.650441955963285E-4</v>
      </c>
      <c r="G10" s="55">
        <v>0</v>
      </c>
      <c r="H10" s="55">
        <v>0.1</v>
      </c>
      <c r="I10" s="55">
        <v>0</v>
      </c>
      <c r="J10" s="55">
        <v>0</v>
      </c>
      <c r="K10" s="55">
        <v>0.13</v>
      </c>
      <c r="L10" s="55">
        <v>0</v>
      </c>
      <c r="M10" s="55">
        <v>0</v>
      </c>
      <c r="N10" s="55">
        <v>0.10346547216238228</v>
      </c>
      <c r="O10" s="55">
        <v>6.0705358641883776E-2</v>
      </c>
      <c r="P10" s="55">
        <v>7.195828641155512E-2</v>
      </c>
      <c r="Q10" s="55">
        <v>0</v>
      </c>
      <c r="R10" s="55">
        <v>9.1408261361736784E-2</v>
      </c>
      <c r="S10" s="55">
        <v>8.5623557290976458E-3</v>
      </c>
      <c r="T10" s="55">
        <v>6.8778600799977052E-2</v>
      </c>
      <c r="U10" s="5" t="s">
        <v>192</v>
      </c>
    </row>
    <row r="11" spans="1:40">
      <c r="C11" s="5" t="s">
        <v>78</v>
      </c>
      <c r="D11" s="56" t="s">
        <v>193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" t="s">
        <v>194</v>
      </c>
    </row>
    <row r="12" spans="1:40">
      <c r="C12" s="5" t="s">
        <v>79</v>
      </c>
      <c r="D12" s="56">
        <v>0</v>
      </c>
      <c r="E12" s="56">
        <v>0</v>
      </c>
      <c r="F12" s="56">
        <v>0</v>
      </c>
      <c r="G12" s="56">
        <v>0</v>
      </c>
      <c r="H12" s="55">
        <v>0.1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5">
        <v>9.1408261361736784E-2</v>
      </c>
      <c r="S12" s="56">
        <v>0</v>
      </c>
      <c r="T12" s="56">
        <v>0</v>
      </c>
    </row>
    <row r="13" spans="1:40">
      <c r="C13" s="5" t="s">
        <v>80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" t="s">
        <v>195</v>
      </c>
    </row>
    <row r="14" spans="1:40">
      <c r="C14" s="5" t="s">
        <v>83</v>
      </c>
      <c r="D14" s="56">
        <v>0.15</v>
      </c>
      <c r="E14" s="56">
        <v>0</v>
      </c>
      <c r="F14" s="56">
        <v>0</v>
      </c>
      <c r="G14" s="56">
        <v>0</v>
      </c>
      <c r="H14" s="56">
        <v>0.1</v>
      </c>
      <c r="I14" s="56">
        <v>0</v>
      </c>
      <c r="J14" s="56">
        <v>0</v>
      </c>
      <c r="K14" s="56">
        <v>0.13</v>
      </c>
      <c r="L14" s="56">
        <v>0</v>
      </c>
      <c r="M14" s="56">
        <v>0</v>
      </c>
      <c r="N14" s="56">
        <v>0.10346547216238228</v>
      </c>
      <c r="O14" s="56">
        <v>6.0705358641883776E-2</v>
      </c>
      <c r="P14" s="56">
        <v>7.195828641155512E-2</v>
      </c>
      <c r="Q14" s="56">
        <v>0</v>
      </c>
      <c r="R14" s="56">
        <v>9.1408261361736784E-2</v>
      </c>
      <c r="S14" s="56">
        <v>8.5623557290976458E-3</v>
      </c>
      <c r="T14" s="56">
        <v>6.8778600799977052E-2</v>
      </c>
    </row>
    <row r="15" spans="1:40">
      <c r="C15" s="5" t="s">
        <v>84</v>
      </c>
      <c r="D15" s="55">
        <v>0.15</v>
      </c>
      <c r="E15" s="55">
        <v>0</v>
      </c>
      <c r="F15" s="55">
        <v>2.650441955963285E-4</v>
      </c>
      <c r="G15" s="55">
        <v>0</v>
      </c>
      <c r="H15" s="55">
        <v>0.1</v>
      </c>
      <c r="I15" s="55">
        <v>0</v>
      </c>
      <c r="J15" s="55">
        <v>0</v>
      </c>
      <c r="K15" s="55">
        <v>0.13</v>
      </c>
      <c r="L15" s="55">
        <v>0</v>
      </c>
      <c r="M15" s="55">
        <v>0</v>
      </c>
      <c r="N15" s="55">
        <v>0.10346547216238228</v>
      </c>
      <c r="O15" s="55">
        <v>6.0705358641883776E-2</v>
      </c>
      <c r="P15" s="55">
        <v>7.195828641155512E-2</v>
      </c>
      <c r="Q15" s="55">
        <v>0</v>
      </c>
      <c r="R15" s="55">
        <v>9.1408261361736784E-2</v>
      </c>
      <c r="S15" s="55">
        <v>8.5623557290976458E-3</v>
      </c>
      <c r="T15" s="55">
        <v>6.8778600799977052E-2</v>
      </c>
    </row>
    <row r="16" spans="1:40">
      <c r="C16" s="5" t="s">
        <v>85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" t="s">
        <v>195</v>
      </c>
    </row>
    <row r="17" spans="3:21">
      <c r="C17" s="5" t="s">
        <v>86</v>
      </c>
      <c r="D17" s="55">
        <v>0.15</v>
      </c>
      <c r="E17" s="55">
        <v>0</v>
      </c>
      <c r="F17" s="55">
        <v>2.650441955963285E-4</v>
      </c>
      <c r="G17" s="55">
        <v>0</v>
      </c>
      <c r="H17" s="55">
        <v>0.1</v>
      </c>
      <c r="I17" s="55">
        <v>0</v>
      </c>
      <c r="J17" s="55">
        <v>0</v>
      </c>
      <c r="K17" s="55">
        <v>0.13</v>
      </c>
      <c r="L17" s="55">
        <v>0</v>
      </c>
      <c r="M17" s="55">
        <v>0</v>
      </c>
      <c r="N17" s="55">
        <v>0.10346547216238228</v>
      </c>
      <c r="O17" s="55">
        <v>6.0705358641883776E-2</v>
      </c>
      <c r="P17" s="55">
        <v>7.195828641155512E-2</v>
      </c>
      <c r="Q17" s="55">
        <v>0</v>
      </c>
      <c r="R17" s="55">
        <v>9.1408261361736784E-2</v>
      </c>
      <c r="S17" s="55">
        <v>8.5623557290976458E-3</v>
      </c>
      <c r="T17" s="55">
        <v>6.8778600799977052E-2</v>
      </c>
    </row>
    <row r="18" spans="3:21">
      <c r="C18" s="5" t="s">
        <v>87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" t="s">
        <v>196</v>
      </c>
    </row>
    <row r="19" spans="3:21">
      <c r="C19" s="5" t="s">
        <v>88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0.10346547216238228</v>
      </c>
      <c r="O19" s="56">
        <v>0</v>
      </c>
      <c r="P19" s="56">
        <v>0</v>
      </c>
      <c r="Q19" s="56">
        <v>0</v>
      </c>
      <c r="R19" s="56">
        <v>0</v>
      </c>
      <c r="S19" s="56">
        <v>8.5623557290976458E-3</v>
      </c>
      <c r="T19" s="56">
        <v>0</v>
      </c>
    </row>
    <row r="20" spans="3:21">
      <c r="C20" s="5" t="s">
        <v>89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6.0705358641883776E-2</v>
      </c>
      <c r="P20" s="56">
        <v>0</v>
      </c>
      <c r="Q20" s="56">
        <v>0</v>
      </c>
      <c r="R20" s="56">
        <v>0</v>
      </c>
      <c r="S20" s="56">
        <v>8.5623557290976458E-3</v>
      </c>
      <c r="T20" s="56">
        <v>0</v>
      </c>
    </row>
    <row r="21" spans="3:21">
      <c r="C21" s="5" t="s">
        <v>90</v>
      </c>
      <c r="D21" s="55">
        <v>0.15</v>
      </c>
      <c r="E21" s="55">
        <v>0</v>
      </c>
      <c r="F21" s="55">
        <v>2.650441955963285E-4</v>
      </c>
      <c r="G21" s="55">
        <v>0</v>
      </c>
      <c r="H21" s="55">
        <v>0.1</v>
      </c>
      <c r="I21" s="55">
        <v>0</v>
      </c>
      <c r="J21" s="55">
        <v>0</v>
      </c>
      <c r="K21" s="55">
        <v>0.13</v>
      </c>
      <c r="L21" s="55">
        <v>0</v>
      </c>
      <c r="M21" s="55">
        <v>0</v>
      </c>
      <c r="N21" s="55">
        <v>0.10346547216238228</v>
      </c>
      <c r="O21" s="55">
        <v>6.0705358641883776E-2</v>
      </c>
      <c r="P21" s="55">
        <v>7.195828641155512E-2</v>
      </c>
      <c r="Q21" s="55">
        <v>0</v>
      </c>
      <c r="R21" s="55">
        <v>9.1408261361736784E-2</v>
      </c>
      <c r="S21" s="55">
        <v>8.5623557290976458E-3</v>
      </c>
      <c r="T21" s="55">
        <v>6.8778600799977052E-2</v>
      </c>
    </row>
    <row r="22" spans="3:21">
      <c r="C22" s="5" t="s">
        <v>91</v>
      </c>
      <c r="D22" s="56">
        <v>0.15</v>
      </c>
      <c r="E22" s="56">
        <v>0</v>
      </c>
      <c r="F22" s="56">
        <v>2.650441955963285E-4</v>
      </c>
      <c r="G22" s="56">
        <v>0</v>
      </c>
      <c r="H22" s="56">
        <v>0.1</v>
      </c>
      <c r="I22" s="56">
        <v>0</v>
      </c>
      <c r="J22" s="56">
        <v>0</v>
      </c>
      <c r="K22" s="56">
        <v>0.13</v>
      </c>
      <c r="L22" s="56">
        <v>0</v>
      </c>
      <c r="M22" s="56">
        <v>0</v>
      </c>
      <c r="N22" s="56">
        <v>0.10346547216238228</v>
      </c>
      <c r="O22" s="56">
        <v>6.0705358641883776E-2</v>
      </c>
      <c r="P22" s="56">
        <v>7.195828641155512E-2</v>
      </c>
      <c r="Q22" s="56">
        <v>0</v>
      </c>
      <c r="R22" s="56">
        <v>9.1408261361736784E-2</v>
      </c>
      <c r="S22" s="56">
        <v>8.5623557290976458E-3</v>
      </c>
      <c r="T22" s="56">
        <v>6.8778600799977052E-2</v>
      </c>
    </row>
    <row r="23" spans="3:21">
      <c r="C23" s="5" t="s">
        <v>92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47" t="s">
        <v>197</v>
      </c>
    </row>
    <row r="24" spans="3:21">
      <c r="C24" s="5" t="s">
        <v>93</v>
      </c>
      <c r="D24" s="56">
        <v>0.15</v>
      </c>
      <c r="E24" s="56">
        <v>0</v>
      </c>
      <c r="F24" s="56">
        <v>2.650441955963285E-4</v>
      </c>
      <c r="G24" s="56">
        <v>0</v>
      </c>
      <c r="H24" s="56">
        <v>0.1</v>
      </c>
      <c r="I24" s="56">
        <v>0</v>
      </c>
      <c r="J24" s="56">
        <v>0</v>
      </c>
      <c r="K24" s="56">
        <v>0.13</v>
      </c>
      <c r="L24" s="56">
        <v>0</v>
      </c>
      <c r="M24" s="56">
        <v>0</v>
      </c>
      <c r="N24" s="56">
        <v>0.10346547216238228</v>
      </c>
      <c r="O24" s="56">
        <v>6.0705358641883776E-2</v>
      </c>
      <c r="P24" s="56">
        <v>7.195828641155512E-2</v>
      </c>
      <c r="Q24" s="56">
        <v>0</v>
      </c>
      <c r="R24" s="56">
        <v>9.1408261361736784E-2</v>
      </c>
      <c r="S24" s="56">
        <v>8.5623557290976458E-3</v>
      </c>
      <c r="T24" s="56">
        <v>6.8778600799977052E-2</v>
      </c>
    </row>
    <row r="25" spans="3:21">
      <c r="C25" s="5" t="s">
        <v>94</v>
      </c>
      <c r="D25" s="56">
        <v>0.15</v>
      </c>
      <c r="E25" s="56">
        <v>0</v>
      </c>
      <c r="F25" s="56">
        <v>2.650441955963285E-4</v>
      </c>
      <c r="G25" s="56">
        <v>0</v>
      </c>
      <c r="H25" s="56">
        <v>0.1</v>
      </c>
      <c r="I25" s="56">
        <v>0</v>
      </c>
      <c r="J25" s="56">
        <v>0</v>
      </c>
      <c r="K25" s="56">
        <v>0.13</v>
      </c>
      <c r="L25" s="56">
        <v>0</v>
      </c>
      <c r="M25" s="56">
        <v>0</v>
      </c>
      <c r="N25" s="56">
        <v>0.10346547216238228</v>
      </c>
      <c r="O25" s="56">
        <v>6.0705358641883776E-2</v>
      </c>
      <c r="P25" s="56">
        <v>7.195828641155512E-2</v>
      </c>
      <c r="Q25" s="56">
        <v>0</v>
      </c>
      <c r="R25" s="56">
        <v>9.1408261361736784E-2</v>
      </c>
      <c r="S25" s="56">
        <v>8.5623557290976458E-3</v>
      </c>
      <c r="T25" s="56">
        <v>6.8778600799977052E-2</v>
      </c>
    </row>
    <row r="26" spans="3:21">
      <c r="C26" s="42" t="s">
        <v>198</v>
      </c>
      <c r="D26" s="43"/>
      <c r="E26" s="43"/>
      <c r="F26" s="43"/>
      <c r="G26" s="43"/>
      <c r="H26" s="43"/>
      <c r="I26" s="43"/>
      <c r="J26" s="43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5"/>
    </row>
    <row r="27" spans="3:21">
      <c r="C27" s="5" t="s">
        <v>76</v>
      </c>
      <c r="D27" s="5"/>
      <c r="E27" s="5"/>
      <c r="F27" s="5"/>
      <c r="G27" s="5"/>
      <c r="H27" s="5"/>
      <c r="I27" s="5"/>
      <c r="J27" s="19" t="s">
        <v>199</v>
      </c>
      <c r="K27" s="19"/>
      <c r="L27" s="19"/>
      <c r="M27" s="19"/>
      <c r="N27" s="19" t="s">
        <v>199</v>
      </c>
      <c r="O27" s="19"/>
      <c r="P27" s="19"/>
      <c r="Q27" s="19"/>
      <c r="R27" s="19"/>
      <c r="S27" s="19" t="s">
        <v>199</v>
      </c>
      <c r="T27" s="19"/>
    </row>
    <row r="28" spans="3:21">
      <c r="C28" s="5" t="s">
        <v>77</v>
      </c>
      <c r="G28" s="14" t="s">
        <v>199</v>
      </c>
      <c r="K28" s="48" t="s">
        <v>199</v>
      </c>
      <c r="L28" s="48"/>
      <c r="M28" s="48"/>
      <c r="N28" s="48"/>
      <c r="O28" s="48" t="s">
        <v>199</v>
      </c>
      <c r="P28" s="48"/>
      <c r="Q28" s="48"/>
      <c r="R28" s="48"/>
      <c r="S28" s="48"/>
      <c r="T28" s="48"/>
    </row>
    <row r="29" spans="3:21">
      <c r="C29" s="5" t="s">
        <v>78</v>
      </c>
      <c r="D29"/>
      <c r="E29" s="48" t="s">
        <v>199</v>
      </c>
      <c r="F29"/>
      <c r="G29"/>
      <c r="H29"/>
      <c r="I29"/>
      <c r="J29"/>
      <c r="K29"/>
      <c r="L29"/>
      <c r="M29" s="48" t="s">
        <v>199</v>
      </c>
      <c r="N29"/>
      <c r="O29"/>
      <c r="P29"/>
      <c r="Q29" s="48" t="s">
        <v>199</v>
      </c>
      <c r="R29"/>
      <c r="S29"/>
      <c r="T29" s="48" t="s">
        <v>199</v>
      </c>
    </row>
    <row r="30" spans="3:21">
      <c r="C30" s="5" t="s">
        <v>79</v>
      </c>
      <c r="H30" s="14" t="s">
        <v>199</v>
      </c>
      <c r="J30" s="14" t="s">
        <v>199</v>
      </c>
      <c r="K30" s="14" t="s">
        <v>199</v>
      </c>
      <c r="L30" s="14" t="s">
        <v>199</v>
      </c>
    </row>
    <row r="31" spans="3:21">
      <c r="C31" s="5" t="s">
        <v>80</v>
      </c>
    </row>
    <row r="32" spans="3:21">
      <c r="C32" s="5" t="s">
        <v>83</v>
      </c>
      <c r="D32" s="48" t="s">
        <v>199</v>
      </c>
      <c r="E32" s="48"/>
      <c r="F32" s="48" t="s">
        <v>199</v>
      </c>
      <c r="G32" s="48" t="s">
        <v>199</v>
      </c>
      <c r="H32" s="48" t="s">
        <v>199</v>
      </c>
      <c r="I32" s="48" t="s">
        <v>199</v>
      </c>
      <c r="J32" s="48" t="s">
        <v>199</v>
      </c>
      <c r="K32" s="48" t="s">
        <v>199</v>
      </c>
      <c r="L32" s="48" t="s">
        <v>199</v>
      </c>
      <c r="M32" s="48" t="s">
        <v>199</v>
      </c>
      <c r="N32" s="48" t="s">
        <v>199</v>
      </c>
      <c r="O32" s="48" t="s">
        <v>199</v>
      </c>
      <c r="P32" s="48" t="s">
        <v>199</v>
      </c>
      <c r="Q32" s="48" t="s">
        <v>199</v>
      </c>
      <c r="R32" s="48" t="s">
        <v>199</v>
      </c>
      <c r="S32" s="48" t="s">
        <v>199</v>
      </c>
      <c r="T32" s="48" t="s">
        <v>199</v>
      </c>
    </row>
    <row r="33" spans="3:21">
      <c r="C33" s="5" t="s">
        <v>84</v>
      </c>
      <c r="D33" s="48" t="s">
        <v>199</v>
      </c>
    </row>
    <row r="34" spans="3:21">
      <c r="C34" s="5" t="s">
        <v>85</v>
      </c>
      <c r="L34" s="14" t="s">
        <v>199</v>
      </c>
    </row>
    <row r="35" spans="3:21">
      <c r="C35" s="5" t="s">
        <v>86</v>
      </c>
      <c r="D35" s="14" t="s">
        <v>199</v>
      </c>
      <c r="F35" s="14" t="s">
        <v>199</v>
      </c>
      <c r="G35" s="14" t="s">
        <v>199</v>
      </c>
      <c r="I35" s="14" t="s">
        <v>199</v>
      </c>
      <c r="J35" s="14" t="s">
        <v>199</v>
      </c>
      <c r="K35" s="14" t="s">
        <v>199</v>
      </c>
      <c r="L35" s="14" t="s">
        <v>199</v>
      </c>
      <c r="M35" s="14" t="s">
        <v>199</v>
      </c>
      <c r="O35" s="14" t="s">
        <v>199</v>
      </c>
      <c r="P35" s="14" t="s">
        <v>199</v>
      </c>
      <c r="Q35" s="14" t="s">
        <v>199</v>
      </c>
      <c r="S35" s="14" t="s">
        <v>199</v>
      </c>
    </row>
    <row r="36" spans="3:21">
      <c r="C36" s="5" t="s">
        <v>87</v>
      </c>
    </row>
    <row r="37" spans="3:21">
      <c r="C37" s="5" t="s">
        <v>88</v>
      </c>
      <c r="S37" s="14" t="s">
        <v>199</v>
      </c>
    </row>
    <row r="38" spans="3:21">
      <c r="C38" s="5" t="s">
        <v>89</v>
      </c>
      <c r="M38" s="14" t="s">
        <v>199</v>
      </c>
      <c r="O38" s="14" t="s">
        <v>199</v>
      </c>
      <c r="S38" s="14" t="s">
        <v>199</v>
      </c>
    </row>
    <row r="39" spans="3:21">
      <c r="C39" s="5" t="s">
        <v>90</v>
      </c>
    </row>
    <row r="40" spans="3:21">
      <c r="C40" s="5" t="s">
        <v>91</v>
      </c>
      <c r="D40" s="14" t="s">
        <v>199</v>
      </c>
      <c r="H40" s="14" t="s">
        <v>199</v>
      </c>
      <c r="I40" s="14" t="s">
        <v>199</v>
      </c>
      <c r="J40" s="14" t="s">
        <v>199</v>
      </c>
      <c r="M40" s="14" t="s">
        <v>199</v>
      </c>
      <c r="N40" s="14" t="s">
        <v>199</v>
      </c>
      <c r="P40" s="14" t="s">
        <v>199</v>
      </c>
      <c r="Q40" s="14" t="s">
        <v>199</v>
      </c>
      <c r="S40" s="14" t="s">
        <v>199</v>
      </c>
      <c r="T40" s="14" t="s">
        <v>199</v>
      </c>
    </row>
    <row r="41" spans="3:21">
      <c r="C41" s="5" t="s">
        <v>92</v>
      </c>
      <c r="F41" s="14" t="s">
        <v>199</v>
      </c>
      <c r="I41" s="14" t="s">
        <v>199</v>
      </c>
      <c r="K41" s="14" t="s">
        <v>199</v>
      </c>
      <c r="L41" s="14" t="s">
        <v>199</v>
      </c>
    </row>
    <row r="42" spans="3:21">
      <c r="C42" s="5" t="s">
        <v>93</v>
      </c>
      <c r="E42" s="14" t="s">
        <v>199</v>
      </c>
      <c r="J42" s="14" t="s">
        <v>199</v>
      </c>
      <c r="L42" s="14" t="s">
        <v>199</v>
      </c>
      <c r="N42" s="14" t="s">
        <v>199</v>
      </c>
    </row>
    <row r="43" spans="3:21">
      <c r="C43" s="5" t="s">
        <v>94</v>
      </c>
      <c r="D43" s="14" t="s">
        <v>199</v>
      </c>
      <c r="I43" s="14" t="s">
        <v>199</v>
      </c>
      <c r="K43" s="14" t="s">
        <v>199</v>
      </c>
      <c r="L43" s="14" t="s">
        <v>199</v>
      </c>
      <c r="O43" s="14" t="s">
        <v>199</v>
      </c>
    </row>
    <row r="44" spans="3:21">
      <c r="C44" s="42" t="s">
        <v>200</v>
      </c>
      <c r="D44" s="43"/>
      <c r="E44" s="43"/>
      <c r="F44" s="43"/>
      <c r="G44" s="43"/>
      <c r="H44" s="43"/>
      <c r="I44" s="43"/>
      <c r="J44" s="43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5"/>
    </row>
    <row r="45" spans="3:21">
      <c r="C45" s="5" t="s">
        <v>76</v>
      </c>
      <c r="J45" s="49">
        <v>0.2</v>
      </c>
      <c r="N45" s="49">
        <v>0</v>
      </c>
      <c r="S45" s="49">
        <v>0.2</v>
      </c>
      <c r="U45" s="5" t="s">
        <v>201</v>
      </c>
    </row>
    <row r="46" spans="3:21">
      <c r="C46" s="5" t="s">
        <v>77</v>
      </c>
      <c r="G46" s="49">
        <v>0</v>
      </c>
      <c r="K46" s="49">
        <v>0</v>
      </c>
      <c r="L46" s="48"/>
      <c r="M46" s="48"/>
      <c r="N46" s="48"/>
      <c r="O46" s="49">
        <v>0</v>
      </c>
      <c r="P46" s="48"/>
      <c r="Q46" s="48"/>
      <c r="R46" s="48"/>
      <c r="S46" s="48"/>
      <c r="T46" s="48"/>
    </row>
    <row r="47" spans="3:21">
      <c r="C47" s="5" t="s">
        <v>78</v>
      </c>
      <c r="E47" s="49">
        <v>0.2</v>
      </c>
      <c r="K47" s="48"/>
      <c r="L47" s="48"/>
      <c r="M47" s="50">
        <v>0.2</v>
      </c>
      <c r="N47" s="48"/>
      <c r="O47" s="48"/>
      <c r="P47" s="48"/>
      <c r="Q47" s="51">
        <v>0.53</v>
      </c>
      <c r="R47" s="48"/>
      <c r="S47" s="48"/>
      <c r="T47" s="50">
        <v>0.2</v>
      </c>
      <c r="U47" s="5" t="s">
        <v>202</v>
      </c>
    </row>
    <row r="48" spans="3:21">
      <c r="C48" s="5" t="s">
        <v>79</v>
      </c>
      <c r="H48" s="49">
        <v>0.2</v>
      </c>
      <c r="J48" s="49">
        <v>1</v>
      </c>
      <c r="K48" s="49">
        <v>1</v>
      </c>
      <c r="L48" s="49">
        <v>1</v>
      </c>
    </row>
    <row r="49" spans="3:21">
      <c r="C49" s="5" t="s">
        <v>80</v>
      </c>
      <c r="U49" s="5" t="s">
        <v>195</v>
      </c>
    </row>
    <row r="50" spans="3:21">
      <c r="C50" s="5" t="s">
        <v>83</v>
      </c>
      <c r="U50" s="5" t="s">
        <v>195</v>
      </c>
    </row>
    <row r="51" spans="3:21">
      <c r="C51" s="5" t="s">
        <v>84</v>
      </c>
      <c r="U51" s="5" t="s">
        <v>195</v>
      </c>
    </row>
    <row r="52" spans="3:21">
      <c r="C52" s="5" t="s">
        <v>85</v>
      </c>
      <c r="U52" s="5" t="s">
        <v>195</v>
      </c>
    </row>
    <row r="53" spans="3:21">
      <c r="C53" s="5" t="s">
        <v>86</v>
      </c>
      <c r="U53" s="5" t="s">
        <v>195</v>
      </c>
    </row>
    <row r="54" spans="3:21">
      <c r="C54" s="5" t="s">
        <v>87</v>
      </c>
      <c r="U54" s="5" t="s">
        <v>195</v>
      </c>
    </row>
    <row r="55" spans="3:21">
      <c r="C55" s="5" t="s">
        <v>88</v>
      </c>
      <c r="S55" s="52">
        <v>8.5623557290976458E-3</v>
      </c>
      <c r="U55" s="5" t="s">
        <v>203</v>
      </c>
    </row>
    <row r="56" spans="3:21">
      <c r="C56" s="5" t="s">
        <v>89</v>
      </c>
      <c r="M56" s="49">
        <v>0</v>
      </c>
      <c r="O56" s="14" t="s">
        <v>204</v>
      </c>
      <c r="S56" s="49">
        <v>0.21</v>
      </c>
      <c r="U56" s="5" t="s">
        <v>205</v>
      </c>
    </row>
    <row r="57" spans="3:21">
      <c r="C57" s="5" t="s">
        <v>90</v>
      </c>
      <c r="U57" s="5" t="s">
        <v>206</v>
      </c>
    </row>
    <row r="58" spans="3:21">
      <c r="C58" s="5" t="s">
        <v>91</v>
      </c>
      <c r="D58" s="49">
        <v>0.35</v>
      </c>
      <c r="H58" s="49">
        <v>0.1</v>
      </c>
      <c r="I58" s="14" t="s">
        <v>207</v>
      </c>
      <c r="J58" s="49">
        <v>0.2</v>
      </c>
      <c r="M58" s="14" t="s">
        <v>208</v>
      </c>
      <c r="N58" s="14" t="s">
        <v>209</v>
      </c>
      <c r="P58" s="14" t="s">
        <v>193</v>
      </c>
      <c r="Q58" s="14" t="s">
        <v>193</v>
      </c>
      <c r="S58" s="52">
        <v>8.5623557290976458E-3</v>
      </c>
      <c r="T58" s="14" t="s">
        <v>193</v>
      </c>
      <c r="U58" s="5" t="s">
        <v>210</v>
      </c>
    </row>
    <row r="59" spans="3:21">
      <c r="C59" s="5" t="s">
        <v>92</v>
      </c>
      <c r="U59" s="47" t="s">
        <v>197</v>
      </c>
    </row>
    <row r="60" spans="3:21">
      <c r="C60" s="5" t="s">
        <v>93</v>
      </c>
      <c r="E60" s="14" t="s">
        <v>211</v>
      </c>
      <c r="J60" s="49">
        <v>0.2</v>
      </c>
      <c r="L60" s="14" t="s">
        <v>193</v>
      </c>
      <c r="N60" s="14" t="s">
        <v>193</v>
      </c>
      <c r="U60" s="5" t="s">
        <v>212</v>
      </c>
    </row>
    <row r="61" spans="3:21">
      <c r="C61" s="5" t="s">
        <v>94</v>
      </c>
      <c r="D61" s="49">
        <v>0</v>
      </c>
      <c r="I61" s="49">
        <v>0.2</v>
      </c>
      <c r="K61" s="49">
        <v>0.33</v>
      </c>
      <c r="L61" s="49">
        <v>0.2</v>
      </c>
      <c r="O61" s="49">
        <v>0.26</v>
      </c>
      <c r="U61" s="5" t="s">
        <v>210</v>
      </c>
    </row>
    <row r="62" spans="3:21">
      <c r="C62" s="42" t="s">
        <v>213</v>
      </c>
      <c r="D62" s="43"/>
      <c r="E62" s="43"/>
      <c r="F62" s="43"/>
      <c r="G62" s="43"/>
      <c r="H62" s="43"/>
      <c r="I62" s="43"/>
      <c r="J62" s="43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5"/>
    </row>
    <row r="63" spans="3:21" s="46" customFormat="1">
      <c r="C63" s="5" t="s">
        <v>76</v>
      </c>
      <c r="D63" s="52">
        <v>1</v>
      </c>
      <c r="E63" s="52">
        <v>0</v>
      </c>
      <c r="F63" s="52">
        <v>0</v>
      </c>
      <c r="G63" s="52">
        <v>1</v>
      </c>
      <c r="H63" s="52">
        <v>0</v>
      </c>
      <c r="I63" s="52"/>
      <c r="J63" s="52">
        <v>0.47002854424357748</v>
      </c>
      <c r="K63" s="52">
        <v>0</v>
      </c>
      <c r="L63" s="52">
        <v>1</v>
      </c>
      <c r="M63" s="52">
        <v>1</v>
      </c>
      <c r="N63" s="52">
        <v>0.19916434540389974</v>
      </c>
      <c r="O63" s="52">
        <v>0</v>
      </c>
      <c r="P63" s="52">
        <v>0</v>
      </c>
      <c r="Q63" s="52">
        <v>1</v>
      </c>
      <c r="R63" s="52">
        <v>0</v>
      </c>
      <c r="S63" s="52">
        <v>0.96999212055246953</v>
      </c>
      <c r="T63" s="52">
        <v>1</v>
      </c>
    </row>
    <row r="64" spans="3:21">
      <c r="C64" s="5" t="s">
        <v>77</v>
      </c>
      <c r="D64" s="52">
        <v>0</v>
      </c>
      <c r="E64" s="52">
        <v>1</v>
      </c>
      <c r="F64" s="52">
        <v>0</v>
      </c>
      <c r="G64" s="52">
        <v>1</v>
      </c>
      <c r="H64" s="52">
        <v>0</v>
      </c>
      <c r="I64" s="52"/>
      <c r="J64" s="52">
        <v>0.67964285714285722</v>
      </c>
      <c r="K64" s="52">
        <v>1</v>
      </c>
      <c r="L64" s="52">
        <v>1</v>
      </c>
      <c r="M64" s="52">
        <v>1</v>
      </c>
      <c r="N64" s="52">
        <v>0.20219049963081467</v>
      </c>
      <c r="O64" s="52">
        <v>1</v>
      </c>
      <c r="P64" s="52">
        <v>1</v>
      </c>
      <c r="Q64" s="52">
        <v>0</v>
      </c>
      <c r="R64" s="52">
        <v>0</v>
      </c>
      <c r="S64" s="52">
        <v>0.97001058044029587</v>
      </c>
      <c r="T64" s="52">
        <v>1</v>
      </c>
    </row>
    <row r="65" spans="3:23">
      <c r="C65" s="5" t="s">
        <v>78</v>
      </c>
      <c r="D65" s="53">
        <v>1</v>
      </c>
      <c r="E65" s="53">
        <v>1</v>
      </c>
      <c r="F65" s="53">
        <v>1</v>
      </c>
      <c r="G65" s="53">
        <v>1</v>
      </c>
      <c r="H65" s="53">
        <v>0</v>
      </c>
      <c r="I65" s="53">
        <v>1</v>
      </c>
      <c r="J65" s="53">
        <v>1</v>
      </c>
      <c r="K65" s="53">
        <v>0</v>
      </c>
      <c r="L65" s="53">
        <v>1</v>
      </c>
      <c r="M65" s="53">
        <v>1</v>
      </c>
      <c r="N65" s="53">
        <v>0</v>
      </c>
      <c r="O65" s="53">
        <v>0</v>
      </c>
      <c r="P65" s="53">
        <v>1</v>
      </c>
      <c r="Q65" s="53">
        <v>1</v>
      </c>
      <c r="R65" s="53">
        <v>0</v>
      </c>
      <c r="S65" s="53">
        <v>0</v>
      </c>
      <c r="T65" s="53">
        <v>1</v>
      </c>
    </row>
    <row r="66" spans="3:23">
      <c r="C66" s="5" t="s">
        <v>79</v>
      </c>
      <c r="D66" s="54">
        <v>-1.31972779035694E-5</v>
      </c>
      <c r="E66" s="54">
        <v>0</v>
      </c>
      <c r="F66" s="54">
        <v>0</v>
      </c>
      <c r="G66" s="54">
        <v>0</v>
      </c>
      <c r="H66" s="54">
        <v>6.6830399999999998E-2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2.1211199999999999E-2</v>
      </c>
      <c r="O66" s="54">
        <v>0</v>
      </c>
      <c r="P66" s="54">
        <v>0</v>
      </c>
      <c r="Q66" s="54">
        <v>0</v>
      </c>
      <c r="R66" s="54">
        <v>4.2249515846679202E-3</v>
      </c>
      <c r="S66" s="54">
        <v>0</v>
      </c>
      <c r="T66" s="54">
        <v>0</v>
      </c>
    </row>
    <row r="67" spans="3:23">
      <c r="C67" s="5" t="s">
        <v>80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1E-3</v>
      </c>
      <c r="T67" s="54">
        <v>0</v>
      </c>
    </row>
    <row r="68" spans="3:23">
      <c r="C68" s="5" t="s">
        <v>83</v>
      </c>
      <c r="D68" s="53">
        <v>7.6822862628301403E-2</v>
      </c>
      <c r="E68" s="53">
        <v>0</v>
      </c>
      <c r="F68" s="53">
        <v>0</v>
      </c>
      <c r="G68" s="53">
        <v>0</v>
      </c>
      <c r="H68" s="53">
        <v>5.5932340508727106E-2</v>
      </c>
      <c r="I68" s="53">
        <v>3.0540413217578572E-2</v>
      </c>
      <c r="J68" s="53">
        <v>0.25</v>
      </c>
      <c r="K68" s="53">
        <v>0.39450125429812266</v>
      </c>
      <c r="L68" s="53">
        <v>0.57101755058981496</v>
      </c>
      <c r="M68" s="53">
        <v>0</v>
      </c>
      <c r="N68" s="53">
        <v>1</v>
      </c>
      <c r="O68" s="53">
        <v>0.43502525420275528</v>
      </c>
      <c r="P68" s="53">
        <v>0</v>
      </c>
      <c r="Q68" s="53">
        <v>0.97672038884625223</v>
      </c>
      <c r="R68" s="53">
        <v>0</v>
      </c>
      <c r="S68" s="53">
        <v>3.4666878398174353E-2</v>
      </c>
      <c r="T68" s="53">
        <v>5.822586948026591E-2</v>
      </c>
    </row>
    <row r="69" spans="3:23">
      <c r="C69" s="5" t="s">
        <v>84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4">
        <v>0.10161120557039915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</row>
    <row r="70" spans="3:23">
      <c r="C70" s="5" t="s">
        <v>85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4">
        <v>0.10161120557039915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</row>
    <row r="71" spans="3:23">
      <c r="C71" s="5" t="s">
        <v>86</v>
      </c>
      <c r="D71" s="53">
        <v>6.6103895975401991E-3</v>
      </c>
      <c r="E71" s="53">
        <v>0</v>
      </c>
      <c r="F71" s="53">
        <v>0</v>
      </c>
      <c r="G71" s="53">
        <v>0</v>
      </c>
      <c r="H71" s="53">
        <v>0</v>
      </c>
      <c r="I71" s="53">
        <v>1.1078613843835858E-2</v>
      </c>
      <c r="J71" s="53">
        <v>0</v>
      </c>
      <c r="K71" s="53">
        <v>0</v>
      </c>
      <c r="L71" s="53">
        <v>0.24401071195927529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1.1088898565366821E-2</v>
      </c>
      <c r="T71" s="53">
        <v>8.7852838566444699E-2</v>
      </c>
    </row>
    <row r="72" spans="3:23">
      <c r="C72" s="5" t="s">
        <v>87</v>
      </c>
      <c r="D72" s="53">
        <v>0</v>
      </c>
      <c r="E72" s="53">
        <v>0</v>
      </c>
      <c r="F72" s="53">
        <v>1</v>
      </c>
      <c r="G72" s="53">
        <v>0</v>
      </c>
      <c r="H72" s="53">
        <v>0</v>
      </c>
      <c r="I72" s="53">
        <v>1</v>
      </c>
      <c r="J72" s="53">
        <v>0</v>
      </c>
      <c r="K72" s="53">
        <v>0</v>
      </c>
      <c r="L72" s="53">
        <v>1</v>
      </c>
      <c r="M72" s="53">
        <v>0</v>
      </c>
      <c r="N72" s="53">
        <v>0</v>
      </c>
      <c r="O72" s="53">
        <v>1</v>
      </c>
      <c r="P72" s="53">
        <v>1</v>
      </c>
      <c r="Q72" s="53">
        <v>0</v>
      </c>
      <c r="R72" s="53">
        <v>0</v>
      </c>
      <c r="S72" s="53">
        <v>0.97031968532150414</v>
      </c>
      <c r="T72" s="53">
        <v>0</v>
      </c>
    </row>
    <row r="73" spans="3:23">
      <c r="C73" s="5" t="s">
        <v>88</v>
      </c>
      <c r="D73" s="53">
        <v>1</v>
      </c>
      <c r="E73" s="53">
        <v>0</v>
      </c>
      <c r="F73" s="53">
        <v>1</v>
      </c>
      <c r="G73" s="53">
        <v>1</v>
      </c>
      <c r="H73" s="53">
        <v>0</v>
      </c>
      <c r="I73" s="53"/>
      <c r="J73" s="53">
        <v>0.67894736842105263</v>
      </c>
      <c r="K73" s="53">
        <v>1</v>
      </c>
      <c r="L73" s="53">
        <v>1</v>
      </c>
      <c r="M73" s="53">
        <v>1</v>
      </c>
      <c r="N73" s="53">
        <v>0.97189909815710351</v>
      </c>
      <c r="O73" s="53">
        <v>1</v>
      </c>
      <c r="P73" s="53">
        <v>1</v>
      </c>
      <c r="Q73" s="53">
        <v>0</v>
      </c>
      <c r="R73" s="53">
        <v>0</v>
      </c>
      <c r="S73" s="53">
        <v>7.9033145509355696E-2</v>
      </c>
      <c r="T73" s="53">
        <v>1</v>
      </c>
    </row>
    <row r="74" spans="3:23">
      <c r="C74" s="5" t="s">
        <v>89</v>
      </c>
      <c r="D74" s="53">
        <v>1</v>
      </c>
      <c r="E74" s="53">
        <v>0</v>
      </c>
      <c r="F74" s="53">
        <v>0</v>
      </c>
      <c r="G74" s="53">
        <v>1</v>
      </c>
      <c r="H74" s="53">
        <v>0</v>
      </c>
      <c r="I74" s="53">
        <v>1</v>
      </c>
      <c r="J74" s="53">
        <v>0</v>
      </c>
      <c r="K74" s="53">
        <v>0</v>
      </c>
      <c r="L74" s="53">
        <v>0</v>
      </c>
      <c r="M74" s="53">
        <v>1</v>
      </c>
      <c r="N74" s="53">
        <v>0</v>
      </c>
      <c r="O74" s="53">
        <v>1</v>
      </c>
      <c r="P74" s="53">
        <v>1</v>
      </c>
      <c r="Q74" s="53">
        <v>0</v>
      </c>
      <c r="R74" s="53">
        <v>0</v>
      </c>
      <c r="S74" s="53">
        <v>0.97012910162172616</v>
      </c>
      <c r="T74" s="53">
        <v>0</v>
      </c>
    </row>
    <row r="75" spans="3:23">
      <c r="C75" s="5" t="s">
        <v>90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</row>
    <row r="76" spans="3:23">
      <c r="C76" s="5" t="s">
        <v>91</v>
      </c>
      <c r="D76" s="53">
        <v>0</v>
      </c>
      <c r="E76" s="53">
        <v>0</v>
      </c>
      <c r="F76" s="53">
        <v>0</v>
      </c>
      <c r="G76" s="53">
        <v>1</v>
      </c>
      <c r="H76" s="53">
        <v>5.6180180830521016E-2</v>
      </c>
      <c r="I76" s="53">
        <v>0</v>
      </c>
      <c r="J76" s="53">
        <v>0</v>
      </c>
      <c r="K76" s="53">
        <v>0.32423339904453219</v>
      </c>
      <c r="L76" s="53">
        <v>0</v>
      </c>
      <c r="M76" s="53">
        <v>5.0968399592252717E-2</v>
      </c>
      <c r="N76" s="53">
        <v>0</v>
      </c>
      <c r="O76" s="53">
        <v>0.32495174086674611</v>
      </c>
      <c r="P76" s="53">
        <v>0.89449541284403666</v>
      </c>
      <c r="Q76" s="53">
        <v>0</v>
      </c>
      <c r="R76" s="53">
        <v>0</v>
      </c>
      <c r="S76" s="53">
        <v>2.2377766229200589E-2</v>
      </c>
      <c r="T76" s="53">
        <v>0.10563898704358061</v>
      </c>
    </row>
    <row r="77" spans="3:23">
      <c r="C77" s="5" t="s">
        <v>92</v>
      </c>
      <c r="D77" s="53">
        <v>0.16306484263917143</v>
      </c>
      <c r="E77" s="53">
        <v>0</v>
      </c>
      <c r="F77" s="53">
        <v>0</v>
      </c>
      <c r="G77" s="53">
        <v>0</v>
      </c>
      <c r="H77" s="53">
        <v>0</v>
      </c>
      <c r="I77" s="53">
        <v>0.15315232538552243</v>
      </c>
      <c r="J77" s="53">
        <v>0</v>
      </c>
      <c r="K77" s="53">
        <v>0</v>
      </c>
      <c r="L77" s="53">
        <v>2.3471756512767603E-2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V77" s="53">
        <v>0</v>
      </c>
      <c r="W77" s="53">
        <v>0</v>
      </c>
    </row>
    <row r="78" spans="3:23">
      <c r="C78" s="5" t="s">
        <v>93</v>
      </c>
      <c r="D78" s="53">
        <v>0</v>
      </c>
      <c r="E78" s="53">
        <v>0</v>
      </c>
      <c r="F78" s="53">
        <v>0</v>
      </c>
      <c r="G78" s="53">
        <v>1.6696587702564184E-3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</row>
    <row r="79" spans="3:23">
      <c r="C79" s="5" t="s">
        <v>94</v>
      </c>
      <c r="D79" s="53">
        <v>7.0886293164478573E-2</v>
      </c>
      <c r="E79" s="53">
        <v>0</v>
      </c>
      <c r="F79" s="53">
        <v>1</v>
      </c>
      <c r="G79" s="53">
        <v>0</v>
      </c>
      <c r="H79" s="53">
        <v>0</v>
      </c>
      <c r="I79" s="53">
        <v>0</v>
      </c>
      <c r="J79" s="53">
        <v>0.55208333333333337</v>
      </c>
      <c r="K79" s="53">
        <v>0.21619799383232857</v>
      </c>
      <c r="L79" s="53">
        <v>1</v>
      </c>
      <c r="M79" s="53">
        <v>1</v>
      </c>
      <c r="N79" s="53">
        <v>0.53801772099732137</v>
      </c>
      <c r="O79" s="53">
        <v>0.8237863842192914</v>
      </c>
      <c r="P79" s="53">
        <v>0</v>
      </c>
      <c r="Q79" s="53">
        <v>0</v>
      </c>
      <c r="R79" s="53">
        <v>0</v>
      </c>
      <c r="S79" s="53">
        <v>0.96999212055246942</v>
      </c>
      <c r="T79" s="53">
        <v>1</v>
      </c>
    </row>
    <row r="80" spans="3:23"/>
  </sheetData>
  <mergeCells count="1">
    <mergeCell ref="D6:T6"/>
  </mergeCells>
  <conditionalFormatting sqref="D6 D7:T8 D26:T27 D44:T45 D62:T62">
    <cfRule type="expression" dxfId="8" priority="9">
      <formula>#REF!&lt;&gt;0</formula>
    </cfRule>
  </conditionalFormatting>
  <conditionalFormatting sqref="D33">
    <cfRule type="expression" dxfId="7" priority="1">
      <formula>#REF!&lt;&gt;0</formula>
    </cfRule>
  </conditionalFormatting>
  <conditionalFormatting sqref="D28:T28 D32:T32">
    <cfRule type="expression" dxfId="6" priority="8">
      <formula>#REF!&lt;&gt;0</formula>
    </cfRule>
  </conditionalFormatting>
  <conditionalFormatting sqref="D46:T46">
    <cfRule type="expression" dxfId="5" priority="6">
      <formula>#REF!&lt;&gt;0</formula>
    </cfRule>
  </conditionalFormatting>
  <conditionalFormatting sqref="D47:T47">
    <cfRule type="expression" dxfId="4" priority="7">
      <formula>#REF!&lt;&gt;0</formula>
    </cfRule>
  </conditionalFormatting>
  <conditionalFormatting sqref="E29">
    <cfRule type="expression" dxfId="3" priority="2">
      <formula>#REF!&lt;&gt;0</formula>
    </cfRule>
  </conditionalFormatting>
  <conditionalFormatting sqref="M29">
    <cfRule type="expression" dxfId="2" priority="5">
      <formula>#REF!&lt;&gt;0</formula>
    </cfRule>
  </conditionalFormatting>
  <conditionalFormatting sqref="Q29">
    <cfRule type="expression" dxfId="1" priority="4">
      <formula>#REF!&lt;&gt;0</formula>
    </cfRule>
  </conditionalFormatting>
  <conditionalFormatting sqref="T29">
    <cfRule type="expression" dxfId="0" priority="3">
      <formula>#REF!&lt;&gt;0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690e724-35e2-4ff9-9ee3-59e3ab19558a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F0D76AF2D5F47B2C25358B15E27EF" ma:contentTypeVersion="20" ma:contentTypeDescription="Create a new document." ma:contentTypeScope="" ma:versionID="7673b341e3fe46b430a3a79d13298322">
  <xsd:schema xmlns:xsd="http://www.w3.org/2001/XMLSchema" xmlns:xs="http://www.w3.org/2001/XMLSchema" xmlns:p="http://schemas.microsoft.com/office/2006/metadata/properties" xmlns:ns1="http://schemas.microsoft.com/sharepoint/v3" xmlns:ns2="9690e724-35e2-4ff9-9ee3-59e3ab19558a" xmlns:ns3="05c3d349-d7b5-4b99-a759-edf8a89fca83" xmlns:ns4="75e05205-f2e1-4168-9176-3cea1311c638" targetNamespace="http://schemas.microsoft.com/office/2006/metadata/properties" ma:root="true" ma:fieldsID="8ba650d8cea5f8689685be5abaa95e84" ns1:_="" ns2:_="" ns3:_="" ns4:_="">
    <xsd:import namespace="http://schemas.microsoft.com/sharepoint/v3"/>
    <xsd:import namespace="9690e724-35e2-4ff9-9ee3-59e3ab19558a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0e724-35e2-4ff9-9ee3-59e3ab195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57B0E9-2709-48D7-9F92-977AF2D15573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5c3d349-d7b5-4b99-a759-edf8a89fca83"/>
    <ds:schemaRef ds:uri="http://schemas.microsoft.com/office/2006/metadata/properties"/>
    <ds:schemaRef ds:uri="75e05205-f2e1-4168-9176-3cea1311c638"/>
    <ds:schemaRef ds:uri="9690e724-35e2-4ff9-9ee3-59e3ab19558a"/>
    <ds:schemaRef ds:uri="http://schemas.microsoft.com/sharepoint/v3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9AFCD4-6CDD-4A7C-8311-5FE57A9711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102F99-1E6B-46E8-8F64-0D410DE56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90e724-35e2-4ff9-9ee3-59e3ab19558a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Issues log</vt:lpstr>
      <vt:lpstr>Company overview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2024-11-05T13:09:08Z</dcterms:created>
  <dcterms:modified xsi:type="dcterms:W3CDTF">2024-12-13T15:07:18Z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0x010100390F0D76AF2D5F47B2C25358B15E27EF</vt:lpwstr>
  </property>
</Properties>
</file>