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fileSharing readOnlyRecommended="1"/>
  <workbookPr filterPrivacy="1" codeName="ThisWorkbook" defaultThemeVersion="124226"/>
  <xr:revisionPtr revIDLastSave="0" documentId="8_{490823F3-1DE8-4E18-94E8-FA99C0319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" sheetId="30" r:id="rId1"/>
    <sheet name="Model formatting" sheetId="18" r:id="rId2"/>
    <sheet name="ToC" sheetId="20" r:id="rId3"/>
    <sheet name="PR19 forecast sludge" sheetId="33" r:id="rId4"/>
    <sheet name="PR19 actual sludge" sheetId="34" r:id="rId5"/>
    <sheet name="PR24 BP forecasts" sheetId="35" r:id="rId6"/>
    <sheet name="PR19 actual rev&amp;profit" sheetId="36" r:id="rId7"/>
    <sheet name="PR19 variable revenue" sheetId="32" r:id="rId8"/>
    <sheet name="PR19 URt" sheetId="38" r:id="rId9"/>
    <sheet name="CPIH" sheetId="40" r:id="rId10"/>
    <sheet name="InputsR" sheetId="13" r:id="rId11"/>
    <sheet name="InputsC" sheetId="19" r:id="rId12"/>
    <sheet name="Time" sheetId="15" r:id="rId13"/>
    <sheet name="Index" sheetId="26" r:id="rId14"/>
    <sheet name="Calc" sheetId="14" r:id="rId15"/>
    <sheet name="Outputs" sheetId="24" r:id="rId16"/>
    <sheet name="F_Outputs" sheetId="41" r:id="rId17"/>
  </sheet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CHK_TOL_TAX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Trk_To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1" l="1"/>
  <c r="F6" i="41"/>
  <c r="Q17" i="13" l="1"/>
  <c r="Q33" i="13"/>
  <c r="P33" i="13" l="1"/>
  <c r="O33" i="13"/>
  <c r="N33" i="13"/>
  <c r="M33" i="13"/>
  <c r="L33" i="13"/>
  <c r="K33" i="13"/>
  <c r="J33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CY9" i="13"/>
  <c r="CZ9" i="13"/>
  <c r="DA9" i="13"/>
  <c r="DB9" i="13"/>
  <c r="DC9" i="13"/>
  <c r="DD9" i="13"/>
  <c r="DE9" i="13"/>
  <c r="DF9" i="13"/>
  <c r="DG9" i="13"/>
  <c r="DH9" i="13"/>
  <c r="DI9" i="13"/>
  <c r="DJ9" i="13"/>
  <c r="DK9" i="13"/>
  <c r="DL9" i="13"/>
  <c r="DM9" i="13"/>
  <c r="DN9" i="13"/>
  <c r="DO9" i="13"/>
  <c r="DP9" i="13"/>
  <c r="DQ9" i="13"/>
  <c r="DR9" i="13"/>
  <c r="DS9" i="13"/>
  <c r="DT9" i="13"/>
  <c r="DU9" i="13"/>
  <c r="DV9" i="13"/>
  <c r="DW9" i="13"/>
  <c r="DX9" i="13"/>
  <c r="DY9" i="13"/>
  <c r="DZ9" i="13"/>
  <c r="EA9" i="13"/>
  <c r="EB9" i="13"/>
  <c r="EC9" i="13"/>
  <c r="ED9" i="13"/>
  <c r="EE9" i="13"/>
  <c r="EF9" i="13"/>
  <c r="EG9" i="13"/>
  <c r="EH9" i="13"/>
  <c r="EI9" i="13"/>
  <c r="EJ9" i="13"/>
  <c r="EK9" i="13"/>
  <c r="EL9" i="13"/>
  <c r="EM9" i="13"/>
  <c r="EN9" i="13"/>
  <c r="EO9" i="13"/>
  <c r="EP9" i="13"/>
  <c r="EQ9" i="13"/>
  <c r="ER9" i="13"/>
  <c r="ES9" i="13"/>
  <c r="ET9" i="13"/>
  <c r="EU9" i="13"/>
  <c r="EV9" i="13"/>
  <c r="EW9" i="13"/>
  <c r="EX9" i="13"/>
  <c r="EY9" i="13"/>
  <c r="EZ9" i="13"/>
  <c r="FA9" i="13"/>
  <c r="FB9" i="13"/>
  <c r="FC9" i="13"/>
  <c r="FD9" i="13"/>
  <c r="FE9" i="13"/>
  <c r="FF9" i="13"/>
  <c r="FG9" i="13"/>
  <c r="FH9" i="13"/>
  <c r="FI9" i="13"/>
  <c r="FJ9" i="13"/>
  <c r="FK9" i="13"/>
  <c r="FL9" i="13"/>
  <c r="FM9" i="13"/>
  <c r="FN9" i="13"/>
  <c r="FO9" i="13"/>
  <c r="FP9" i="13"/>
  <c r="FQ9" i="13"/>
  <c r="FR9" i="13"/>
  <c r="FS9" i="13"/>
  <c r="FT9" i="13"/>
  <c r="FU9" i="13"/>
  <c r="FV9" i="13"/>
  <c r="FW9" i="13"/>
  <c r="FX9" i="13"/>
  <c r="FY9" i="13"/>
  <c r="FZ9" i="13"/>
  <c r="GA9" i="13"/>
  <c r="GB9" i="13"/>
  <c r="GC9" i="13"/>
  <c r="GD9" i="13"/>
  <c r="GE9" i="13"/>
  <c r="GF9" i="13"/>
  <c r="GG9" i="13"/>
  <c r="GH9" i="13"/>
  <c r="GI9" i="13"/>
  <c r="GJ9" i="13"/>
  <c r="GK9" i="13"/>
  <c r="GL9" i="13"/>
  <c r="GM9" i="13"/>
  <c r="GN9" i="13"/>
  <c r="GO9" i="13"/>
  <c r="GP9" i="13"/>
  <c r="GQ9" i="13"/>
  <c r="GR9" i="13"/>
  <c r="GS9" i="13"/>
  <c r="GT9" i="13"/>
  <c r="GU9" i="13"/>
  <c r="GV9" i="13"/>
  <c r="GW9" i="13"/>
  <c r="GX9" i="13"/>
  <c r="GY9" i="13"/>
  <c r="GZ9" i="13"/>
  <c r="HA9" i="13"/>
  <c r="HB9" i="13"/>
  <c r="HC9" i="13"/>
  <c r="HD9" i="13"/>
  <c r="HE9" i="13"/>
  <c r="HF9" i="13"/>
  <c r="HG9" i="13"/>
  <c r="HH9" i="13"/>
  <c r="HI9" i="13"/>
  <c r="HJ9" i="13"/>
  <c r="HK9" i="13"/>
  <c r="HL9" i="13"/>
  <c r="HM9" i="13"/>
  <c r="HN9" i="13"/>
  <c r="HO9" i="13"/>
  <c r="HP9" i="13"/>
  <c r="HQ9" i="13"/>
  <c r="HR9" i="13"/>
  <c r="HS9" i="13"/>
  <c r="HT9" i="13"/>
  <c r="HU9" i="13"/>
  <c r="HV9" i="13"/>
  <c r="HW9" i="13"/>
  <c r="HX9" i="13"/>
  <c r="HY9" i="13"/>
  <c r="HZ9" i="13"/>
  <c r="IA9" i="13"/>
  <c r="IB9" i="13"/>
  <c r="IC9" i="13"/>
  <c r="ID9" i="13"/>
  <c r="IE9" i="13"/>
  <c r="IF9" i="13"/>
  <c r="IG9" i="13"/>
  <c r="IH9" i="13"/>
  <c r="II9" i="13"/>
  <c r="IJ9" i="13"/>
  <c r="IK9" i="13"/>
  <c r="IL9" i="13"/>
  <c r="IM9" i="13"/>
  <c r="IN9" i="13"/>
  <c r="IO9" i="13"/>
  <c r="IP9" i="13"/>
  <c r="IQ9" i="13"/>
  <c r="IR9" i="13"/>
  <c r="IS9" i="13"/>
  <c r="IT9" i="13"/>
  <c r="IU9" i="13"/>
  <c r="IV9" i="13"/>
  <c r="IW9" i="13"/>
  <c r="IX9" i="13"/>
  <c r="IY9" i="13"/>
  <c r="IZ9" i="13"/>
  <c r="JA9" i="13"/>
  <c r="JB9" i="13"/>
  <c r="JC9" i="13"/>
  <c r="JD9" i="13"/>
  <c r="JE9" i="13"/>
  <c r="JF9" i="13"/>
  <c r="JG9" i="13"/>
  <c r="JH9" i="13"/>
  <c r="JI9" i="13"/>
  <c r="JJ9" i="13"/>
  <c r="JK9" i="13"/>
  <c r="JL9" i="13"/>
  <c r="JM9" i="13"/>
  <c r="JN9" i="13"/>
  <c r="JO9" i="13"/>
  <c r="JP9" i="13"/>
  <c r="JQ9" i="13"/>
  <c r="JR9" i="13"/>
  <c r="JS9" i="13"/>
  <c r="JT9" i="13"/>
  <c r="JU9" i="13"/>
  <c r="JV9" i="13"/>
  <c r="JW9" i="13"/>
  <c r="JX9" i="13"/>
  <c r="JY9" i="13"/>
  <c r="JZ9" i="13"/>
  <c r="KA9" i="13"/>
  <c r="KB9" i="13"/>
  <c r="KC9" i="13"/>
  <c r="KD9" i="13"/>
  <c r="KE9" i="13"/>
  <c r="KF9" i="13"/>
  <c r="KG9" i="13"/>
  <c r="KH9" i="13"/>
  <c r="KI9" i="13"/>
  <c r="KJ9" i="13"/>
  <c r="KK9" i="13"/>
  <c r="KL9" i="13"/>
  <c r="KM9" i="13"/>
  <c r="KN9" i="13"/>
  <c r="KO9" i="13"/>
  <c r="KP9" i="13"/>
  <c r="KQ9" i="13"/>
  <c r="KR9" i="13"/>
  <c r="KS9" i="13"/>
  <c r="KT9" i="13"/>
  <c r="KU9" i="13"/>
  <c r="KV9" i="13"/>
  <c r="KW9" i="13"/>
  <c r="KX9" i="13"/>
  <c r="KY9" i="13"/>
  <c r="KZ9" i="13"/>
  <c r="LA9" i="13"/>
  <c r="LB9" i="13"/>
  <c r="LC9" i="13"/>
  <c r="LD9" i="13"/>
  <c r="LE9" i="13"/>
  <c r="LF9" i="13"/>
  <c r="LG9" i="13"/>
  <c r="LH9" i="13"/>
  <c r="LI9" i="13"/>
  <c r="LJ9" i="13"/>
  <c r="LK9" i="13"/>
  <c r="LL9" i="13"/>
  <c r="LM9" i="13"/>
  <c r="LN9" i="13"/>
  <c r="LO9" i="13"/>
  <c r="LP9" i="13"/>
  <c r="LQ9" i="13"/>
  <c r="LR9" i="13"/>
  <c r="LS9" i="13"/>
  <c r="LT9" i="13"/>
  <c r="LU9" i="13"/>
  <c r="LV9" i="13"/>
  <c r="LW9" i="13"/>
  <c r="LX9" i="13"/>
  <c r="LY9" i="13"/>
  <c r="LZ9" i="13"/>
  <c r="MA9" i="13"/>
  <c r="MB9" i="13"/>
  <c r="MC9" i="13"/>
  <c r="MD9" i="13"/>
  <c r="ME9" i="13"/>
  <c r="MF9" i="13"/>
  <c r="MG9" i="13"/>
  <c r="MH9" i="13"/>
  <c r="MI9" i="13"/>
  <c r="MJ9" i="13"/>
  <c r="MK9" i="13"/>
  <c r="ML9" i="13"/>
  <c r="MM9" i="13"/>
  <c r="MN9" i="13"/>
  <c r="MO9" i="13"/>
  <c r="MP9" i="13"/>
  <c r="MQ9" i="13"/>
  <c r="MR9" i="13"/>
  <c r="MS9" i="13"/>
  <c r="MT9" i="13"/>
  <c r="MU9" i="13"/>
  <c r="MV9" i="13"/>
  <c r="MW9" i="13"/>
  <c r="MX9" i="13"/>
  <c r="MY9" i="13"/>
  <c r="MZ9" i="13"/>
  <c r="NA9" i="13"/>
  <c r="NB9" i="13"/>
  <c r="NC9" i="13"/>
  <c r="ND9" i="13"/>
  <c r="NE9" i="13"/>
  <c r="NF9" i="13"/>
  <c r="NG9" i="13"/>
  <c r="NH9" i="13"/>
  <c r="NI9" i="13"/>
  <c r="NJ9" i="13"/>
  <c r="NK9" i="13"/>
  <c r="NL9" i="13"/>
  <c r="NM9" i="13"/>
  <c r="NN9" i="13"/>
  <c r="NO9" i="13"/>
  <c r="NP9" i="13"/>
  <c r="NQ9" i="13"/>
  <c r="NR9" i="13"/>
  <c r="NS9" i="13"/>
  <c r="NT9" i="13"/>
  <c r="NU9" i="13"/>
  <c r="NV9" i="13"/>
  <c r="NW9" i="13"/>
  <c r="NX9" i="13"/>
  <c r="NY9" i="13"/>
  <c r="NZ9" i="13"/>
  <c r="OA9" i="13"/>
  <c r="OB9" i="13"/>
  <c r="OC9" i="13"/>
  <c r="OD9" i="13"/>
  <c r="OE9" i="13"/>
  <c r="OF9" i="13"/>
  <c r="OG9" i="13"/>
  <c r="OH9" i="13"/>
  <c r="OI9" i="13"/>
  <c r="OJ9" i="13"/>
  <c r="OK9" i="13"/>
  <c r="OL9" i="13"/>
  <c r="OM9" i="13"/>
  <c r="ON9" i="13"/>
  <c r="OO9" i="13"/>
  <c r="OP9" i="13"/>
  <c r="OQ9" i="13"/>
  <c r="OR9" i="13"/>
  <c r="OS9" i="13"/>
  <c r="OT9" i="13"/>
  <c r="OU9" i="13"/>
  <c r="OV9" i="13"/>
  <c r="OW9" i="13"/>
  <c r="OX9" i="13"/>
  <c r="OY9" i="13"/>
  <c r="OZ9" i="13"/>
  <c r="PA9" i="13"/>
  <c r="PB9" i="13"/>
  <c r="PC9" i="13"/>
  <c r="PD9" i="13"/>
  <c r="PE9" i="13"/>
  <c r="PF9" i="13"/>
  <c r="PG9" i="13"/>
  <c r="PH9" i="13"/>
  <c r="PI9" i="13"/>
  <c r="PJ9" i="13"/>
  <c r="PK9" i="13"/>
  <c r="PL9" i="13"/>
  <c r="PM9" i="13"/>
  <c r="PN9" i="13"/>
  <c r="PO9" i="13"/>
  <c r="PP9" i="13"/>
  <c r="PQ9" i="13"/>
  <c r="PR9" i="13"/>
  <c r="PS9" i="13"/>
  <c r="PT9" i="13"/>
  <c r="PU9" i="13"/>
  <c r="PV9" i="13"/>
  <c r="PW9" i="13"/>
  <c r="PX9" i="13"/>
  <c r="PY9" i="13"/>
  <c r="PZ9" i="13"/>
  <c r="QA9" i="13"/>
  <c r="QB9" i="13"/>
  <c r="QC9" i="13"/>
  <c r="QD9" i="13"/>
  <c r="QE9" i="13"/>
  <c r="QF9" i="13"/>
  <c r="QG9" i="13"/>
  <c r="QH9" i="13"/>
  <c r="QI9" i="13"/>
  <c r="QJ9" i="13"/>
  <c r="QK9" i="13"/>
  <c r="QL9" i="13"/>
  <c r="QM9" i="13"/>
  <c r="QN9" i="13"/>
  <c r="QO9" i="13"/>
  <c r="QP9" i="13"/>
  <c r="QQ9" i="13"/>
  <c r="QR9" i="13"/>
  <c r="QS9" i="13"/>
  <c r="QT9" i="13"/>
  <c r="QU9" i="13"/>
  <c r="QV9" i="13"/>
  <c r="QW9" i="13"/>
  <c r="QX9" i="13"/>
  <c r="QY9" i="13"/>
  <c r="QZ9" i="13"/>
  <c r="RA9" i="13"/>
  <c r="RB9" i="13"/>
  <c r="RC9" i="13"/>
  <c r="RD9" i="13"/>
  <c r="RE9" i="13"/>
  <c r="RF9" i="13"/>
  <c r="RG9" i="13"/>
  <c r="RH9" i="13"/>
  <c r="RI9" i="13"/>
  <c r="RJ9" i="13"/>
  <c r="RK9" i="13"/>
  <c r="RL9" i="13"/>
  <c r="RM9" i="13"/>
  <c r="RN9" i="13"/>
  <c r="RO9" i="13"/>
  <c r="RP9" i="13"/>
  <c r="RQ9" i="13"/>
  <c r="RR9" i="13"/>
  <c r="RS9" i="13"/>
  <c r="RT9" i="13"/>
  <c r="RU9" i="13"/>
  <c r="RV9" i="13"/>
  <c r="RW9" i="13"/>
  <c r="RX9" i="13"/>
  <c r="RY9" i="13"/>
  <c r="RZ9" i="13"/>
  <c r="SA9" i="13"/>
  <c r="SB9" i="13"/>
  <c r="SC9" i="13"/>
  <c r="SD9" i="13"/>
  <c r="SE9" i="13"/>
  <c r="SF9" i="13"/>
  <c r="SG9" i="13"/>
  <c r="SH9" i="13"/>
  <c r="SI9" i="13"/>
  <c r="SJ9" i="13"/>
  <c r="SK9" i="13"/>
  <c r="SL9" i="13"/>
  <c r="SM9" i="13"/>
  <c r="SN9" i="13"/>
  <c r="SO9" i="13"/>
  <c r="SP9" i="13"/>
  <c r="SQ9" i="13"/>
  <c r="SR9" i="13"/>
  <c r="SS9" i="13"/>
  <c r="ST9" i="13"/>
  <c r="SU9" i="13"/>
  <c r="SV9" i="13"/>
  <c r="SW9" i="13"/>
  <c r="SX9" i="13"/>
  <c r="SY9" i="13"/>
  <c r="SZ9" i="13"/>
  <c r="TA9" i="13"/>
  <c r="TB9" i="13"/>
  <c r="TC9" i="13"/>
  <c r="TD9" i="13"/>
  <c r="TE9" i="13"/>
  <c r="TF9" i="13"/>
  <c r="TG9" i="13"/>
  <c r="TH9" i="13"/>
  <c r="TI9" i="13"/>
  <c r="TJ9" i="13"/>
  <c r="TK9" i="13"/>
  <c r="TL9" i="13"/>
  <c r="TM9" i="13"/>
  <c r="TN9" i="13"/>
  <c r="TO9" i="13"/>
  <c r="TP9" i="13"/>
  <c r="TQ9" i="13"/>
  <c r="TR9" i="13"/>
  <c r="TS9" i="13"/>
  <c r="TT9" i="13"/>
  <c r="TU9" i="13"/>
  <c r="TV9" i="13"/>
  <c r="TW9" i="13"/>
  <c r="TX9" i="13"/>
  <c r="TY9" i="13"/>
  <c r="TZ9" i="13"/>
  <c r="UA9" i="13"/>
  <c r="UB9" i="13"/>
  <c r="UC9" i="13"/>
  <c r="UD9" i="13"/>
  <c r="UE9" i="13"/>
  <c r="UF9" i="13"/>
  <c r="UG9" i="13"/>
  <c r="UH9" i="13"/>
  <c r="UI9" i="13"/>
  <c r="UJ9" i="13"/>
  <c r="UK9" i="13"/>
  <c r="UL9" i="13"/>
  <c r="UM9" i="13"/>
  <c r="UN9" i="13"/>
  <c r="UO9" i="13"/>
  <c r="UP9" i="13"/>
  <c r="UQ9" i="13"/>
  <c r="UR9" i="13"/>
  <c r="US9" i="13"/>
  <c r="UT9" i="13"/>
  <c r="UU9" i="13"/>
  <c r="UV9" i="13"/>
  <c r="UW9" i="13"/>
  <c r="UX9" i="13"/>
  <c r="UY9" i="13"/>
  <c r="UZ9" i="13"/>
  <c r="VA9" i="13"/>
  <c r="VB9" i="13"/>
  <c r="VC9" i="13"/>
  <c r="VD9" i="13"/>
  <c r="VE9" i="13"/>
  <c r="VF9" i="13"/>
  <c r="VG9" i="13"/>
  <c r="VH9" i="13"/>
  <c r="VI9" i="13"/>
  <c r="VJ9" i="13"/>
  <c r="VK9" i="13"/>
  <c r="VL9" i="13"/>
  <c r="VM9" i="13"/>
  <c r="VN9" i="13"/>
  <c r="VO9" i="13"/>
  <c r="VP9" i="13"/>
  <c r="VQ9" i="13"/>
  <c r="VR9" i="13"/>
  <c r="VS9" i="13"/>
  <c r="VT9" i="13"/>
  <c r="VU9" i="13"/>
  <c r="VV9" i="13"/>
  <c r="VW9" i="13"/>
  <c r="VX9" i="13"/>
  <c r="VY9" i="13"/>
  <c r="VZ9" i="13"/>
  <c r="WA9" i="13"/>
  <c r="WB9" i="13"/>
  <c r="WC9" i="13"/>
  <c r="WD9" i="13"/>
  <c r="WE9" i="13"/>
  <c r="WF9" i="13"/>
  <c r="WG9" i="13"/>
  <c r="WH9" i="13"/>
  <c r="WI9" i="13"/>
  <c r="WJ9" i="13"/>
  <c r="WK9" i="13"/>
  <c r="WL9" i="13"/>
  <c r="WM9" i="13"/>
  <c r="WN9" i="13"/>
  <c r="WO9" i="13"/>
  <c r="WP9" i="13"/>
  <c r="WQ9" i="13"/>
  <c r="WR9" i="13"/>
  <c r="WS9" i="13"/>
  <c r="WT9" i="13"/>
  <c r="WU9" i="13"/>
  <c r="WV9" i="13"/>
  <c r="WW9" i="13"/>
  <c r="WX9" i="13"/>
  <c r="WY9" i="13"/>
  <c r="WZ9" i="13"/>
  <c r="XA9" i="13"/>
  <c r="XB9" i="13"/>
  <c r="XC9" i="13"/>
  <c r="XD9" i="13"/>
  <c r="XE9" i="13"/>
  <c r="XF9" i="13"/>
  <c r="XG9" i="13"/>
  <c r="XH9" i="13"/>
  <c r="XI9" i="13"/>
  <c r="XJ9" i="13"/>
  <c r="XK9" i="13"/>
  <c r="XL9" i="13"/>
  <c r="XM9" i="13"/>
  <c r="XN9" i="13"/>
  <c r="XO9" i="13"/>
  <c r="XP9" i="13"/>
  <c r="XQ9" i="13"/>
  <c r="XR9" i="13"/>
  <c r="XS9" i="13"/>
  <c r="XT9" i="13"/>
  <c r="XU9" i="13"/>
  <c r="XV9" i="13"/>
  <c r="XW9" i="13"/>
  <c r="XX9" i="13"/>
  <c r="XY9" i="13"/>
  <c r="XZ9" i="13"/>
  <c r="YA9" i="13"/>
  <c r="YB9" i="13"/>
  <c r="YC9" i="13"/>
  <c r="YD9" i="13"/>
  <c r="YE9" i="13"/>
  <c r="YF9" i="13"/>
  <c r="YG9" i="13"/>
  <c r="YH9" i="13"/>
  <c r="YI9" i="13"/>
  <c r="YJ9" i="13"/>
  <c r="YK9" i="13"/>
  <c r="YL9" i="13"/>
  <c r="YM9" i="13"/>
  <c r="YN9" i="13"/>
  <c r="YO9" i="13"/>
  <c r="YP9" i="13"/>
  <c r="YQ9" i="13"/>
  <c r="YR9" i="13"/>
  <c r="YS9" i="13"/>
  <c r="YT9" i="13"/>
  <c r="YU9" i="13"/>
  <c r="YV9" i="13"/>
  <c r="YW9" i="13"/>
  <c r="YX9" i="13"/>
  <c r="YY9" i="13"/>
  <c r="YZ9" i="13"/>
  <c r="ZA9" i="13"/>
  <c r="ZB9" i="13"/>
  <c r="ZC9" i="13"/>
  <c r="ZD9" i="13"/>
  <c r="ZE9" i="13"/>
  <c r="ZF9" i="13"/>
  <c r="ZG9" i="13"/>
  <c r="ZH9" i="13"/>
  <c r="ZI9" i="13"/>
  <c r="ZJ9" i="13"/>
  <c r="ZK9" i="13"/>
  <c r="ZL9" i="13"/>
  <c r="ZM9" i="13"/>
  <c r="ZN9" i="13"/>
  <c r="ZO9" i="13"/>
  <c r="ZP9" i="13"/>
  <c r="ZQ9" i="13"/>
  <c r="ZR9" i="13"/>
  <c r="ZS9" i="13"/>
  <c r="ZT9" i="13"/>
  <c r="ZU9" i="13"/>
  <c r="ZV9" i="13"/>
  <c r="ZW9" i="13"/>
  <c r="ZX9" i="13"/>
  <c r="ZY9" i="13"/>
  <c r="ZZ9" i="13"/>
  <c r="AAA9" i="13"/>
  <c r="AAB9" i="13"/>
  <c r="AAC9" i="13"/>
  <c r="AAD9" i="13"/>
  <c r="AAE9" i="13"/>
  <c r="AAF9" i="13"/>
  <c r="AAG9" i="13"/>
  <c r="AAH9" i="13"/>
  <c r="AAI9" i="13"/>
  <c r="AAJ9" i="13"/>
  <c r="AAK9" i="13"/>
  <c r="AAL9" i="13"/>
  <c r="AAM9" i="13"/>
  <c r="AAN9" i="13"/>
  <c r="AAO9" i="13"/>
  <c r="AAP9" i="13"/>
  <c r="AAQ9" i="13"/>
  <c r="AAR9" i="13"/>
  <c r="AAS9" i="13"/>
  <c r="AAT9" i="13"/>
  <c r="AAU9" i="13"/>
  <c r="AAV9" i="13"/>
  <c r="AAW9" i="13"/>
  <c r="AAX9" i="13"/>
  <c r="AAY9" i="13"/>
  <c r="AAZ9" i="13"/>
  <c r="ABA9" i="13"/>
  <c r="ABB9" i="13"/>
  <c r="ABC9" i="13"/>
  <c r="ABD9" i="13"/>
  <c r="ABE9" i="13"/>
  <c r="ABF9" i="13"/>
  <c r="ABG9" i="13"/>
  <c r="ABH9" i="13"/>
  <c r="ABI9" i="13"/>
  <c r="ABJ9" i="13"/>
  <c r="ABK9" i="13"/>
  <c r="ABL9" i="13"/>
  <c r="ABM9" i="13"/>
  <c r="ABN9" i="13"/>
  <c r="ABO9" i="13"/>
  <c r="ABP9" i="13"/>
  <c r="ABQ9" i="13"/>
  <c r="ABR9" i="13"/>
  <c r="ABS9" i="13"/>
  <c r="ABT9" i="13"/>
  <c r="ABU9" i="13"/>
  <c r="ABV9" i="13"/>
  <c r="ABW9" i="13"/>
  <c r="ABX9" i="13"/>
  <c r="ABY9" i="13"/>
  <c r="ABZ9" i="13"/>
  <c r="ACA9" i="13"/>
  <c r="ACB9" i="13"/>
  <c r="ACC9" i="13"/>
  <c r="ACD9" i="13"/>
  <c r="ACE9" i="13"/>
  <c r="ACF9" i="13"/>
  <c r="ACG9" i="13"/>
  <c r="ACH9" i="13"/>
  <c r="ACI9" i="13"/>
  <c r="ACJ9" i="13"/>
  <c r="ACK9" i="13"/>
  <c r="ACL9" i="13"/>
  <c r="ACM9" i="13"/>
  <c r="ACN9" i="13"/>
  <c r="ACO9" i="13"/>
  <c r="ACP9" i="13"/>
  <c r="ACQ9" i="13"/>
  <c r="ACR9" i="13"/>
  <c r="ACS9" i="13"/>
  <c r="ACT9" i="13"/>
  <c r="ACU9" i="13"/>
  <c r="ACV9" i="13"/>
  <c r="ACW9" i="13"/>
  <c r="ACX9" i="13"/>
  <c r="ACY9" i="13"/>
  <c r="ACZ9" i="13"/>
  <c r="ADA9" i="13"/>
  <c r="ADB9" i="13"/>
  <c r="ADC9" i="13"/>
  <c r="ADD9" i="13"/>
  <c r="ADE9" i="13"/>
  <c r="ADF9" i="13"/>
  <c r="ADG9" i="13"/>
  <c r="ADH9" i="13"/>
  <c r="ADI9" i="13"/>
  <c r="ADJ9" i="13"/>
  <c r="ADK9" i="13"/>
  <c r="ADL9" i="13"/>
  <c r="ADM9" i="13"/>
  <c r="ADN9" i="13"/>
  <c r="ADO9" i="13"/>
  <c r="ADP9" i="13"/>
  <c r="ADQ9" i="13"/>
  <c r="ADR9" i="13"/>
  <c r="ADS9" i="13"/>
  <c r="ADT9" i="13"/>
  <c r="ADU9" i="13"/>
  <c r="ADV9" i="13"/>
  <c r="ADW9" i="13"/>
  <c r="ADX9" i="13"/>
  <c r="ADY9" i="13"/>
  <c r="ADZ9" i="13"/>
  <c r="AEA9" i="13"/>
  <c r="AEB9" i="13"/>
  <c r="AEC9" i="13"/>
  <c r="AED9" i="13"/>
  <c r="AEE9" i="13"/>
  <c r="AEF9" i="13"/>
  <c r="AEG9" i="13"/>
  <c r="AEH9" i="13"/>
  <c r="AEI9" i="13"/>
  <c r="AEJ9" i="13"/>
  <c r="AEK9" i="13"/>
  <c r="AEL9" i="13"/>
  <c r="AEM9" i="13"/>
  <c r="AEN9" i="13"/>
  <c r="AEO9" i="13"/>
  <c r="AEP9" i="13"/>
  <c r="AEQ9" i="13"/>
  <c r="AER9" i="13"/>
  <c r="AES9" i="13"/>
  <c r="AET9" i="13"/>
  <c r="AEU9" i="13"/>
  <c r="AEV9" i="13"/>
  <c r="AEW9" i="13"/>
  <c r="AEX9" i="13"/>
  <c r="AEY9" i="13"/>
  <c r="AEZ9" i="13"/>
  <c r="AFA9" i="13"/>
  <c r="AFB9" i="13"/>
  <c r="AFC9" i="13"/>
  <c r="AFD9" i="13"/>
  <c r="AFE9" i="13"/>
  <c r="AFF9" i="13"/>
  <c r="AFG9" i="13"/>
  <c r="AFH9" i="13"/>
  <c r="AFI9" i="13"/>
  <c r="AFJ9" i="13"/>
  <c r="AFK9" i="13"/>
  <c r="AFL9" i="13"/>
  <c r="AFM9" i="13"/>
  <c r="AFN9" i="13"/>
  <c r="AFO9" i="13"/>
  <c r="AFP9" i="13"/>
  <c r="AFQ9" i="13"/>
  <c r="AFR9" i="13"/>
  <c r="AFS9" i="13"/>
  <c r="AFT9" i="13"/>
  <c r="AFU9" i="13"/>
  <c r="AFV9" i="13"/>
  <c r="AFW9" i="13"/>
  <c r="AFX9" i="13"/>
  <c r="AFY9" i="13"/>
  <c r="AFZ9" i="13"/>
  <c r="AGA9" i="13"/>
  <c r="AGB9" i="13"/>
  <c r="AGC9" i="13"/>
  <c r="AGD9" i="13"/>
  <c r="AGE9" i="13"/>
  <c r="AGF9" i="13"/>
  <c r="AGG9" i="13"/>
  <c r="AGH9" i="13"/>
  <c r="AGI9" i="13"/>
  <c r="AGJ9" i="13"/>
  <c r="AGK9" i="13"/>
  <c r="AGL9" i="13"/>
  <c r="AGM9" i="13"/>
  <c r="AGN9" i="13"/>
  <c r="AGO9" i="13"/>
  <c r="AGP9" i="13"/>
  <c r="AGQ9" i="13"/>
  <c r="AGR9" i="13"/>
  <c r="AGS9" i="13"/>
  <c r="AGT9" i="13"/>
  <c r="AGU9" i="13"/>
  <c r="AGV9" i="13"/>
  <c r="AGW9" i="13"/>
  <c r="AGX9" i="13"/>
  <c r="AGY9" i="13"/>
  <c r="AGZ9" i="13"/>
  <c r="AHA9" i="13"/>
  <c r="AHB9" i="13"/>
  <c r="AHC9" i="13"/>
  <c r="AHD9" i="13"/>
  <c r="AHE9" i="13"/>
  <c r="AHF9" i="13"/>
  <c r="AHG9" i="13"/>
  <c r="AHH9" i="13"/>
  <c r="AHI9" i="13"/>
  <c r="AHJ9" i="13"/>
  <c r="AHK9" i="13"/>
  <c r="AHL9" i="13"/>
  <c r="AHM9" i="13"/>
  <c r="AHN9" i="13"/>
  <c r="AHO9" i="13"/>
  <c r="AHP9" i="13"/>
  <c r="AHQ9" i="13"/>
  <c r="AHR9" i="13"/>
  <c r="AHS9" i="13"/>
  <c r="AHT9" i="13"/>
  <c r="AHU9" i="13"/>
  <c r="AHV9" i="13"/>
  <c r="AHW9" i="13"/>
  <c r="AHX9" i="13"/>
  <c r="AHY9" i="13"/>
  <c r="AHZ9" i="13"/>
  <c r="AIA9" i="13"/>
  <c r="AIB9" i="13"/>
  <c r="AIC9" i="13"/>
  <c r="AID9" i="13"/>
  <c r="AIE9" i="13"/>
  <c r="AIF9" i="13"/>
  <c r="AIG9" i="13"/>
  <c r="AIH9" i="13"/>
  <c r="AII9" i="13"/>
  <c r="AIJ9" i="13"/>
  <c r="AIK9" i="13"/>
  <c r="AIL9" i="13"/>
  <c r="AIM9" i="13"/>
  <c r="AIN9" i="13"/>
  <c r="AIO9" i="13"/>
  <c r="AIP9" i="13"/>
  <c r="AIQ9" i="13"/>
  <c r="AIR9" i="13"/>
  <c r="AIS9" i="13"/>
  <c r="AIT9" i="13"/>
  <c r="AIU9" i="13"/>
  <c r="AIV9" i="13"/>
  <c r="AIW9" i="13"/>
  <c r="AIX9" i="13"/>
  <c r="AIY9" i="13"/>
  <c r="AIZ9" i="13"/>
  <c r="AJA9" i="13"/>
  <c r="AJB9" i="13"/>
  <c r="AJC9" i="13"/>
  <c r="AJD9" i="13"/>
  <c r="AJE9" i="13"/>
  <c r="AJF9" i="13"/>
  <c r="AJG9" i="13"/>
  <c r="AJH9" i="13"/>
  <c r="AJI9" i="13"/>
  <c r="AJJ9" i="13"/>
  <c r="AJK9" i="13"/>
  <c r="AJL9" i="13"/>
  <c r="AJM9" i="13"/>
  <c r="AJN9" i="13"/>
  <c r="AJO9" i="13"/>
  <c r="AJP9" i="13"/>
  <c r="AJQ9" i="13"/>
  <c r="AJR9" i="13"/>
  <c r="AJS9" i="13"/>
  <c r="AJT9" i="13"/>
  <c r="AJU9" i="13"/>
  <c r="AJV9" i="13"/>
  <c r="AJW9" i="13"/>
  <c r="AJX9" i="13"/>
  <c r="AJY9" i="13"/>
  <c r="AJZ9" i="13"/>
  <c r="AKA9" i="13"/>
  <c r="AKB9" i="13"/>
  <c r="AKC9" i="13"/>
  <c r="AKD9" i="13"/>
  <c r="AKE9" i="13"/>
  <c r="AKF9" i="13"/>
  <c r="AKG9" i="13"/>
  <c r="AKH9" i="13"/>
  <c r="AKI9" i="13"/>
  <c r="AKJ9" i="13"/>
  <c r="AKK9" i="13"/>
  <c r="AKL9" i="13"/>
  <c r="AKM9" i="13"/>
  <c r="AKN9" i="13"/>
  <c r="AKO9" i="13"/>
  <c r="AKP9" i="13"/>
  <c r="AKQ9" i="13"/>
  <c r="AKR9" i="13"/>
  <c r="AKS9" i="13"/>
  <c r="AKT9" i="13"/>
  <c r="AKU9" i="13"/>
  <c r="AKV9" i="13"/>
  <c r="AKW9" i="13"/>
  <c r="AKX9" i="13"/>
  <c r="AKY9" i="13"/>
  <c r="AKZ9" i="13"/>
  <c r="ALA9" i="13"/>
  <c r="ALB9" i="13"/>
  <c r="ALC9" i="13"/>
  <c r="ALD9" i="13"/>
  <c r="ALE9" i="13"/>
  <c r="ALF9" i="13"/>
  <c r="ALG9" i="13"/>
  <c r="ALH9" i="13"/>
  <c r="ALI9" i="13"/>
  <c r="ALJ9" i="13"/>
  <c r="ALK9" i="13"/>
  <c r="ALL9" i="13"/>
  <c r="ALM9" i="13"/>
  <c r="ALN9" i="13"/>
  <c r="ALO9" i="13"/>
  <c r="ALP9" i="13"/>
  <c r="ALQ9" i="13"/>
  <c r="ALR9" i="13"/>
  <c r="ALS9" i="13"/>
  <c r="ALT9" i="13"/>
  <c r="ALU9" i="13"/>
  <c r="ALV9" i="13"/>
  <c r="ALW9" i="13"/>
  <c r="ALX9" i="13"/>
  <c r="ALY9" i="13"/>
  <c r="ALZ9" i="13"/>
  <c r="AMA9" i="13"/>
  <c r="AMB9" i="13"/>
  <c r="AMC9" i="13"/>
  <c r="AMD9" i="13"/>
  <c r="AME9" i="13"/>
  <c r="AMF9" i="13"/>
  <c r="AMG9" i="13"/>
  <c r="AMH9" i="13"/>
  <c r="AMI9" i="13"/>
  <c r="AMJ9" i="13"/>
  <c r="AMK9" i="13"/>
  <c r="AML9" i="13"/>
  <c r="AMM9" i="13"/>
  <c r="AMN9" i="13"/>
  <c r="AMO9" i="13"/>
  <c r="AMP9" i="13"/>
  <c r="AMQ9" i="13"/>
  <c r="AMR9" i="13"/>
  <c r="AMS9" i="13"/>
  <c r="AMT9" i="13"/>
  <c r="AMU9" i="13"/>
  <c r="AMV9" i="13"/>
  <c r="AMW9" i="13"/>
  <c r="AMX9" i="13"/>
  <c r="AMY9" i="13"/>
  <c r="AMZ9" i="13"/>
  <c r="ANA9" i="13"/>
  <c r="ANB9" i="13"/>
  <c r="ANC9" i="13"/>
  <c r="AND9" i="13"/>
  <c r="ANE9" i="13"/>
  <c r="ANF9" i="13"/>
  <c r="ANG9" i="13"/>
  <c r="ANH9" i="13"/>
  <c r="ANI9" i="13"/>
  <c r="ANJ9" i="13"/>
  <c r="ANK9" i="13"/>
  <c r="ANL9" i="13"/>
  <c r="ANM9" i="13"/>
  <c r="ANN9" i="13"/>
  <c r="ANO9" i="13"/>
  <c r="ANP9" i="13"/>
  <c r="ANQ9" i="13"/>
  <c r="ANR9" i="13"/>
  <c r="ANS9" i="13"/>
  <c r="ANT9" i="13"/>
  <c r="ANU9" i="13"/>
  <c r="ANV9" i="13"/>
  <c r="ANW9" i="13"/>
  <c r="ANX9" i="13"/>
  <c r="ANY9" i="13"/>
  <c r="ANZ9" i="13"/>
  <c r="AOA9" i="13"/>
  <c r="AOB9" i="13"/>
  <c r="AOC9" i="13"/>
  <c r="AOD9" i="13"/>
  <c r="AOE9" i="13"/>
  <c r="AOF9" i="13"/>
  <c r="AOG9" i="13"/>
  <c r="AOH9" i="13"/>
  <c r="AOI9" i="13"/>
  <c r="AOJ9" i="13"/>
  <c r="AOK9" i="13"/>
  <c r="AOL9" i="13"/>
  <c r="AOM9" i="13"/>
  <c r="AON9" i="13"/>
  <c r="AOO9" i="13"/>
  <c r="AOP9" i="13"/>
  <c r="AOQ9" i="13"/>
  <c r="AOR9" i="13"/>
  <c r="AOS9" i="13"/>
  <c r="AOT9" i="13"/>
  <c r="AOU9" i="13"/>
  <c r="AOV9" i="13"/>
  <c r="AOW9" i="13"/>
  <c r="AOX9" i="13"/>
  <c r="AOY9" i="13"/>
  <c r="AOZ9" i="13"/>
  <c r="APA9" i="13"/>
  <c r="APB9" i="13"/>
  <c r="APC9" i="13"/>
  <c r="APD9" i="13"/>
  <c r="APE9" i="13"/>
  <c r="APF9" i="13"/>
  <c r="APG9" i="13"/>
  <c r="APH9" i="13"/>
  <c r="API9" i="13"/>
  <c r="APJ9" i="13"/>
  <c r="APK9" i="13"/>
  <c r="APL9" i="13"/>
  <c r="APM9" i="13"/>
  <c r="APN9" i="13"/>
  <c r="APO9" i="13"/>
  <c r="APP9" i="13"/>
  <c r="APQ9" i="13"/>
  <c r="APR9" i="13"/>
  <c r="APS9" i="13"/>
  <c r="APT9" i="13"/>
  <c r="APU9" i="13"/>
  <c r="APV9" i="13"/>
  <c r="APW9" i="13"/>
  <c r="APX9" i="13"/>
  <c r="APY9" i="13"/>
  <c r="APZ9" i="13"/>
  <c r="AQA9" i="13"/>
  <c r="AQB9" i="13"/>
  <c r="AQC9" i="13"/>
  <c r="AQD9" i="13"/>
  <c r="AQE9" i="13"/>
  <c r="AQF9" i="13"/>
  <c r="AQG9" i="13"/>
  <c r="AQH9" i="13"/>
  <c r="AQI9" i="13"/>
  <c r="AQJ9" i="13"/>
  <c r="AQK9" i="13"/>
  <c r="AQL9" i="13"/>
  <c r="AQM9" i="13"/>
  <c r="AQN9" i="13"/>
  <c r="AQO9" i="13"/>
  <c r="AQP9" i="13"/>
  <c r="AQQ9" i="13"/>
  <c r="AQR9" i="13"/>
  <c r="AQS9" i="13"/>
  <c r="AQT9" i="13"/>
  <c r="AQU9" i="13"/>
  <c r="AQV9" i="13"/>
  <c r="AQW9" i="13"/>
  <c r="AQX9" i="13"/>
  <c r="AQY9" i="13"/>
  <c r="AQZ9" i="13"/>
  <c r="ARA9" i="13"/>
  <c r="ARB9" i="13"/>
  <c r="ARC9" i="13"/>
  <c r="ARD9" i="13"/>
  <c r="ARE9" i="13"/>
  <c r="ARF9" i="13"/>
  <c r="ARG9" i="13"/>
  <c r="ARH9" i="13"/>
  <c r="ARI9" i="13"/>
  <c r="ARJ9" i="13"/>
  <c r="ARK9" i="13"/>
  <c r="ARL9" i="13"/>
  <c r="ARM9" i="13"/>
  <c r="ARN9" i="13"/>
  <c r="ARO9" i="13"/>
  <c r="ARP9" i="13"/>
  <c r="ARQ9" i="13"/>
  <c r="ARR9" i="13"/>
  <c r="ARS9" i="13"/>
  <c r="ART9" i="13"/>
  <c r="ARU9" i="13"/>
  <c r="ARV9" i="13"/>
  <c r="ARW9" i="13"/>
  <c r="ARX9" i="13"/>
  <c r="ARY9" i="13"/>
  <c r="ARZ9" i="13"/>
  <c r="ASA9" i="13"/>
  <c r="ASB9" i="13"/>
  <c r="ASC9" i="13"/>
  <c r="ASD9" i="13"/>
  <c r="ASE9" i="13"/>
  <c r="ASF9" i="13"/>
  <c r="ASG9" i="13"/>
  <c r="ASH9" i="13"/>
  <c r="ASI9" i="13"/>
  <c r="ASJ9" i="13"/>
  <c r="ASK9" i="13"/>
  <c r="ASL9" i="13"/>
  <c r="ASM9" i="13"/>
  <c r="ASN9" i="13"/>
  <c r="ASO9" i="13"/>
  <c r="ASP9" i="13"/>
  <c r="ASQ9" i="13"/>
  <c r="ASR9" i="13"/>
  <c r="ASS9" i="13"/>
  <c r="AST9" i="13"/>
  <c r="ASU9" i="13"/>
  <c r="ASV9" i="13"/>
  <c r="ASW9" i="13"/>
  <c r="ASX9" i="13"/>
  <c r="ASY9" i="13"/>
  <c r="ASZ9" i="13"/>
  <c r="ATA9" i="13"/>
  <c r="ATB9" i="13"/>
  <c r="ATC9" i="13"/>
  <c r="ATD9" i="13"/>
  <c r="ATE9" i="13"/>
  <c r="ATF9" i="13"/>
  <c r="ATG9" i="13"/>
  <c r="ATH9" i="13"/>
  <c r="ATI9" i="13"/>
  <c r="ATJ9" i="13"/>
  <c r="ATK9" i="13"/>
  <c r="ATL9" i="13"/>
  <c r="ATM9" i="13"/>
  <c r="ATN9" i="13"/>
  <c r="ATO9" i="13"/>
  <c r="ATP9" i="13"/>
  <c r="ATQ9" i="13"/>
  <c r="ATR9" i="13"/>
  <c r="ATS9" i="13"/>
  <c r="ATT9" i="13"/>
  <c r="ATU9" i="13"/>
  <c r="ATV9" i="13"/>
  <c r="ATW9" i="13"/>
  <c r="ATX9" i="13"/>
  <c r="ATY9" i="13"/>
  <c r="ATZ9" i="13"/>
  <c r="AUA9" i="13"/>
  <c r="AUB9" i="13"/>
  <c r="AUC9" i="13"/>
  <c r="AUD9" i="13"/>
  <c r="AUE9" i="13"/>
  <c r="AUF9" i="13"/>
  <c r="AUG9" i="13"/>
  <c r="AUH9" i="13"/>
  <c r="AUI9" i="13"/>
  <c r="AUJ9" i="13"/>
  <c r="AUK9" i="13"/>
  <c r="AUL9" i="13"/>
  <c r="AUM9" i="13"/>
  <c r="AUN9" i="13"/>
  <c r="AUO9" i="13"/>
  <c r="AUP9" i="13"/>
  <c r="AUQ9" i="13"/>
  <c r="AUR9" i="13"/>
  <c r="AUS9" i="13"/>
  <c r="AUT9" i="13"/>
  <c r="AUU9" i="13"/>
  <c r="AUV9" i="13"/>
  <c r="AUW9" i="13"/>
  <c r="AUX9" i="13"/>
  <c r="AUY9" i="13"/>
  <c r="AUZ9" i="13"/>
  <c r="AVA9" i="13"/>
  <c r="AVB9" i="13"/>
  <c r="AVC9" i="13"/>
  <c r="AVD9" i="13"/>
  <c r="AVE9" i="13"/>
  <c r="AVF9" i="13"/>
  <c r="AVG9" i="13"/>
  <c r="AVH9" i="13"/>
  <c r="AVI9" i="13"/>
  <c r="AVJ9" i="13"/>
  <c r="AVK9" i="13"/>
  <c r="AVL9" i="13"/>
  <c r="AVM9" i="13"/>
  <c r="AVN9" i="13"/>
  <c r="AVO9" i="13"/>
  <c r="AVP9" i="13"/>
  <c r="AVQ9" i="13"/>
  <c r="AVR9" i="13"/>
  <c r="AVS9" i="13"/>
  <c r="AVT9" i="13"/>
  <c r="AVU9" i="13"/>
  <c r="AVV9" i="13"/>
  <c r="AVW9" i="13"/>
  <c r="AVX9" i="13"/>
  <c r="AVY9" i="13"/>
  <c r="AVZ9" i="13"/>
  <c r="AWA9" i="13"/>
  <c r="AWB9" i="13"/>
  <c r="AWC9" i="13"/>
  <c r="AWD9" i="13"/>
  <c r="AWE9" i="13"/>
  <c r="AWF9" i="13"/>
  <c r="AWG9" i="13"/>
  <c r="AWH9" i="13"/>
  <c r="AWI9" i="13"/>
  <c r="AWJ9" i="13"/>
  <c r="AWK9" i="13"/>
  <c r="AWL9" i="13"/>
  <c r="AWM9" i="13"/>
  <c r="AWN9" i="13"/>
  <c r="AWO9" i="13"/>
  <c r="AWP9" i="13"/>
  <c r="AWQ9" i="13"/>
  <c r="AWR9" i="13"/>
  <c r="AWS9" i="13"/>
  <c r="AWT9" i="13"/>
  <c r="AWU9" i="13"/>
  <c r="AWV9" i="13"/>
  <c r="AWW9" i="13"/>
  <c r="AWX9" i="13"/>
  <c r="AWY9" i="13"/>
  <c r="AWZ9" i="13"/>
  <c r="AXA9" i="13"/>
  <c r="AXB9" i="13"/>
  <c r="AXC9" i="13"/>
  <c r="AXD9" i="13"/>
  <c r="AXE9" i="13"/>
  <c r="AXF9" i="13"/>
  <c r="AXG9" i="13"/>
  <c r="AXH9" i="13"/>
  <c r="AXI9" i="13"/>
  <c r="AXJ9" i="13"/>
  <c r="AXK9" i="13"/>
  <c r="AXL9" i="13"/>
  <c r="AXM9" i="13"/>
  <c r="AXN9" i="13"/>
  <c r="AXO9" i="13"/>
  <c r="AXP9" i="13"/>
  <c r="AXQ9" i="13"/>
  <c r="AXR9" i="13"/>
  <c r="AXS9" i="13"/>
  <c r="AXT9" i="13"/>
  <c r="AXU9" i="13"/>
  <c r="AXV9" i="13"/>
  <c r="AXW9" i="13"/>
  <c r="AXX9" i="13"/>
  <c r="AXY9" i="13"/>
  <c r="AXZ9" i="13"/>
  <c r="AYA9" i="13"/>
  <c r="AYB9" i="13"/>
  <c r="AYC9" i="13"/>
  <c r="AYD9" i="13"/>
  <c r="AYE9" i="13"/>
  <c r="AYF9" i="13"/>
  <c r="AYG9" i="13"/>
  <c r="AYH9" i="13"/>
  <c r="AYI9" i="13"/>
  <c r="AYJ9" i="13"/>
  <c r="AYK9" i="13"/>
  <c r="AYL9" i="13"/>
  <c r="AYM9" i="13"/>
  <c r="AYN9" i="13"/>
  <c r="AYO9" i="13"/>
  <c r="AYP9" i="13"/>
  <c r="AYQ9" i="13"/>
  <c r="AYR9" i="13"/>
  <c r="AYS9" i="13"/>
  <c r="AYT9" i="13"/>
  <c r="AYU9" i="13"/>
  <c r="AYV9" i="13"/>
  <c r="AYW9" i="13"/>
  <c r="AYX9" i="13"/>
  <c r="AYY9" i="13"/>
  <c r="AYZ9" i="13"/>
  <c r="AZA9" i="13"/>
  <c r="AZB9" i="13"/>
  <c r="AZC9" i="13"/>
  <c r="AZD9" i="13"/>
  <c r="AZE9" i="13"/>
  <c r="AZF9" i="13"/>
  <c r="AZG9" i="13"/>
  <c r="AZH9" i="13"/>
  <c r="AZI9" i="13"/>
  <c r="AZJ9" i="13"/>
  <c r="AZK9" i="13"/>
  <c r="AZL9" i="13"/>
  <c r="AZM9" i="13"/>
  <c r="AZN9" i="13"/>
  <c r="AZO9" i="13"/>
  <c r="AZP9" i="13"/>
  <c r="AZQ9" i="13"/>
  <c r="AZR9" i="13"/>
  <c r="AZS9" i="13"/>
  <c r="AZT9" i="13"/>
  <c r="AZU9" i="13"/>
  <c r="AZV9" i="13"/>
  <c r="AZW9" i="13"/>
  <c r="AZX9" i="13"/>
  <c r="AZY9" i="13"/>
  <c r="AZZ9" i="13"/>
  <c r="BAA9" i="13"/>
  <c r="BAB9" i="13"/>
  <c r="BAC9" i="13"/>
  <c r="BAD9" i="13"/>
  <c r="BAE9" i="13"/>
  <c r="BAF9" i="13"/>
  <c r="BAG9" i="13"/>
  <c r="BAH9" i="13"/>
  <c r="BAI9" i="13"/>
  <c r="BAJ9" i="13"/>
  <c r="BAK9" i="13"/>
  <c r="BAL9" i="13"/>
  <c r="BAM9" i="13"/>
  <c r="BAN9" i="13"/>
  <c r="BAO9" i="13"/>
  <c r="BAP9" i="13"/>
  <c r="BAQ9" i="13"/>
  <c r="BAR9" i="13"/>
  <c r="BAS9" i="13"/>
  <c r="BAT9" i="13"/>
  <c r="BAU9" i="13"/>
  <c r="BAV9" i="13"/>
  <c r="BAW9" i="13"/>
  <c r="BAX9" i="13"/>
  <c r="BAY9" i="13"/>
  <c r="BAZ9" i="13"/>
  <c r="BBA9" i="13"/>
  <c r="BBB9" i="13"/>
  <c r="BBC9" i="13"/>
  <c r="BBD9" i="13"/>
  <c r="BBE9" i="13"/>
  <c r="BBF9" i="13"/>
  <c r="BBG9" i="13"/>
  <c r="BBH9" i="13"/>
  <c r="BBI9" i="13"/>
  <c r="BBJ9" i="13"/>
  <c r="BBK9" i="13"/>
  <c r="BBL9" i="13"/>
  <c r="BBM9" i="13"/>
  <c r="BBN9" i="13"/>
  <c r="BBO9" i="13"/>
  <c r="BBP9" i="13"/>
  <c r="BBQ9" i="13"/>
  <c r="BBR9" i="13"/>
  <c r="BBS9" i="13"/>
  <c r="BBT9" i="13"/>
  <c r="BBU9" i="13"/>
  <c r="BBV9" i="13"/>
  <c r="BBW9" i="13"/>
  <c r="BBX9" i="13"/>
  <c r="BBY9" i="13"/>
  <c r="BBZ9" i="13"/>
  <c r="BCA9" i="13"/>
  <c r="BCB9" i="13"/>
  <c r="BCC9" i="13"/>
  <c r="BCD9" i="13"/>
  <c r="BCE9" i="13"/>
  <c r="BCF9" i="13"/>
  <c r="BCG9" i="13"/>
  <c r="BCH9" i="13"/>
  <c r="BCI9" i="13"/>
  <c r="BCJ9" i="13"/>
  <c r="BCK9" i="13"/>
  <c r="BCL9" i="13"/>
  <c r="BCM9" i="13"/>
  <c r="BCN9" i="13"/>
  <c r="BCO9" i="13"/>
  <c r="BCP9" i="13"/>
  <c r="BCQ9" i="13"/>
  <c r="BCR9" i="13"/>
  <c r="BCS9" i="13"/>
  <c r="BCT9" i="13"/>
  <c r="BCU9" i="13"/>
  <c r="BCV9" i="13"/>
  <c r="BCW9" i="13"/>
  <c r="BCX9" i="13"/>
  <c r="BCY9" i="13"/>
  <c r="BCZ9" i="13"/>
  <c r="BDA9" i="13"/>
  <c r="BDB9" i="13"/>
  <c r="BDC9" i="13"/>
  <c r="BDD9" i="13"/>
  <c r="BDE9" i="13"/>
  <c r="BDF9" i="13"/>
  <c r="BDG9" i="13"/>
  <c r="BDH9" i="13"/>
  <c r="BDI9" i="13"/>
  <c r="BDJ9" i="13"/>
  <c r="BDK9" i="13"/>
  <c r="BDL9" i="13"/>
  <c r="BDM9" i="13"/>
  <c r="BDN9" i="13"/>
  <c r="BDO9" i="13"/>
  <c r="BDP9" i="13"/>
  <c r="BDQ9" i="13"/>
  <c r="BDR9" i="13"/>
  <c r="BDS9" i="13"/>
  <c r="BDT9" i="13"/>
  <c r="BDU9" i="13"/>
  <c r="BDV9" i="13"/>
  <c r="BDW9" i="13"/>
  <c r="BDX9" i="13"/>
  <c r="BDY9" i="13"/>
  <c r="BDZ9" i="13"/>
  <c r="BEA9" i="13"/>
  <c r="BEB9" i="13"/>
  <c r="BEC9" i="13"/>
  <c r="BED9" i="13"/>
  <c r="BEE9" i="13"/>
  <c r="BEF9" i="13"/>
  <c r="BEG9" i="13"/>
  <c r="BEH9" i="13"/>
  <c r="BEI9" i="13"/>
  <c r="BEJ9" i="13"/>
  <c r="BEK9" i="13"/>
  <c r="BEL9" i="13"/>
  <c r="BEM9" i="13"/>
  <c r="BEN9" i="13"/>
  <c r="BEO9" i="13"/>
  <c r="BEP9" i="13"/>
  <c r="BEQ9" i="13"/>
  <c r="BER9" i="13"/>
  <c r="BES9" i="13"/>
  <c r="BET9" i="13"/>
  <c r="BEU9" i="13"/>
  <c r="BEV9" i="13"/>
  <c r="BEW9" i="13"/>
  <c r="BEX9" i="13"/>
  <c r="BEY9" i="13"/>
  <c r="BEZ9" i="13"/>
  <c r="BFA9" i="13"/>
  <c r="BFB9" i="13"/>
  <c r="BFC9" i="13"/>
  <c r="BFD9" i="13"/>
  <c r="BFE9" i="13"/>
  <c r="BFF9" i="13"/>
  <c r="BFG9" i="13"/>
  <c r="BFH9" i="13"/>
  <c r="BFI9" i="13"/>
  <c r="BFJ9" i="13"/>
  <c r="BFK9" i="13"/>
  <c r="BFL9" i="13"/>
  <c r="BFM9" i="13"/>
  <c r="BFN9" i="13"/>
  <c r="BFO9" i="13"/>
  <c r="BFP9" i="13"/>
  <c r="BFQ9" i="13"/>
  <c r="BFR9" i="13"/>
  <c r="BFS9" i="13"/>
  <c r="BFT9" i="13"/>
  <c r="BFU9" i="13"/>
  <c r="BFV9" i="13"/>
  <c r="BFW9" i="13"/>
  <c r="BFX9" i="13"/>
  <c r="BFY9" i="13"/>
  <c r="BFZ9" i="13"/>
  <c r="BGA9" i="13"/>
  <c r="BGB9" i="13"/>
  <c r="BGC9" i="13"/>
  <c r="BGD9" i="13"/>
  <c r="BGE9" i="13"/>
  <c r="BGF9" i="13"/>
  <c r="BGG9" i="13"/>
  <c r="BGH9" i="13"/>
  <c r="BGI9" i="13"/>
  <c r="BGJ9" i="13"/>
  <c r="BGK9" i="13"/>
  <c r="BGL9" i="13"/>
  <c r="BGM9" i="13"/>
  <c r="BGN9" i="13"/>
  <c r="BGO9" i="13"/>
  <c r="BGP9" i="13"/>
  <c r="BGQ9" i="13"/>
  <c r="BGR9" i="13"/>
  <c r="BGS9" i="13"/>
  <c r="BGT9" i="13"/>
  <c r="BGU9" i="13"/>
  <c r="BGV9" i="13"/>
  <c r="BGW9" i="13"/>
  <c r="BGX9" i="13"/>
  <c r="BGY9" i="13"/>
  <c r="BGZ9" i="13"/>
  <c r="BHA9" i="13"/>
  <c r="BHB9" i="13"/>
  <c r="BHC9" i="13"/>
  <c r="BHD9" i="13"/>
  <c r="BHE9" i="13"/>
  <c r="BHF9" i="13"/>
  <c r="BHG9" i="13"/>
  <c r="BHH9" i="13"/>
  <c r="BHI9" i="13"/>
  <c r="BHJ9" i="13"/>
  <c r="BHK9" i="13"/>
  <c r="BHL9" i="13"/>
  <c r="BHM9" i="13"/>
  <c r="BHN9" i="13"/>
  <c r="BHO9" i="13"/>
  <c r="BHP9" i="13"/>
  <c r="BHQ9" i="13"/>
  <c r="BHR9" i="13"/>
  <c r="BHS9" i="13"/>
  <c r="BHT9" i="13"/>
  <c r="BHU9" i="13"/>
  <c r="BHV9" i="13"/>
  <c r="BHW9" i="13"/>
  <c r="BHX9" i="13"/>
  <c r="BHY9" i="13"/>
  <c r="BHZ9" i="13"/>
  <c r="BIA9" i="13"/>
  <c r="BIB9" i="13"/>
  <c r="BIC9" i="13"/>
  <c r="BID9" i="13"/>
  <c r="BIE9" i="13"/>
  <c r="BIF9" i="13"/>
  <c r="BIG9" i="13"/>
  <c r="BIH9" i="13"/>
  <c r="BII9" i="13"/>
  <c r="BIJ9" i="13"/>
  <c r="BIK9" i="13"/>
  <c r="BIL9" i="13"/>
  <c r="BIM9" i="13"/>
  <c r="BIN9" i="13"/>
  <c r="BIO9" i="13"/>
  <c r="BIP9" i="13"/>
  <c r="BIQ9" i="13"/>
  <c r="BIR9" i="13"/>
  <c r="BIS9" i="13"/>
  <c r="BIT9" i="13"/>
  <c r="BIU9" i="13"/>
  <c r="BIV9" i="13"/>
  <c r="BIW9" i="13"/>
  <c r="BIX9" i="13"/>
  <c r="BIY9" i="13"/>
  <c r="BIZ9" i="13"/>
  <c r="BJA9" i="13"/>
  <c r="BJB9" i="13"/>
  <c r="BJC9" i="13"/>
  <c r="BJD9" i="13"/>
  <c r="BJE9" i="13"/>
  <c r="BJF9" i="13"/>
  <c r="BJG9" i="13"/>
  <c r="BJH9" i="13"/>
  <c r="BJI9" i="13"/>
  <c r="BJJ9" i="13"/>
  <c r="BJK9" i="13"/>
  <c r="BJL9" i="13"/>
  <c r="BJM9" i="13"/>
  <c r="BJN9" i="13"/>
  <c r="BJO9" i="13"/>
  <c r="BJP9" i="13"/>
  <c r="BJQ9" i="13"/>
  <c r="BJR9" i="13"/>
  <c r="BJS9" i="13"/>
  <c r="BJT9" i="13"/>
  <c r="BJU9" i="13"/>
  <c r="BJV9" i="13"/>
  <c r="BJW9" i="13"/>
  <c r="BJX9" i="13"/>
  <c r="BJY9" i="13"/>
  <c r="BJZ9" i="13"/>
  <c r="BKA9" i="13"/>
  <c r="BKB9" i="13"/>
  <c r="BKC9" i="13"/>
  <c r="BKD9" i="13"/>
  <c r="BKE9" i="13"/>
  <c r="BKF9" i="13"/>
  <c r="BKG9" i="13"/>
  <c r="BKH9" i="13"/>
  <c r="BKI9" i="13"/>
  <c r="BKJ9" i="13"/>
  <c r="BKK9" i="13"/>
  <c r="BKL9" i="13"/>
  <c r="BKM9" i="13"/>
  <c r="BKN9" i="13"/>
  <c r="BKO9" i="13"/>
  <c r="BKP9" i="13"/>
  <c r="BKQ9" i="13"/>
  <c r="BKR9" i="13"/>
  <c r="BKS9" i="13"/>
  <c r="BKT9" i="13"/>
  <c r="BKU9" i="13"/>
  <c r="BKV9" i="13"/>
  <c r="BKW9" i="13"/>
  <c r="BKX9" i="13"/>
  <c r="BKY9" i="13"/>
  <c r="BKZ9" i="13"/>
  <c r="BLA9" i="13"/>
  <c r="BLB9" i="13"/>
  <c r="BLC9" i="13"/>
  <c r="BLD9" i="13"/>
  <c r="BLE9" i="13"/>
  <c r="BLF9" i="13"/>
  <c r="BLG9" i="13"/>
  <c r="BLH9" i="13"/>
  <c r="BLI9" i="13"/>
  <c r="BLJ9" i="13"/>
  <c r="BLK9" i="13"/>
  <c r="BLL9" i="13"/>
  <c r="BLM9" i="13"/>
  <c r="BLN9" i="13"/>
  <c r="BLO9" i="13"/>
  <c r="BLP9" i="13"/>
  <c r="BLQ9" i="13"/>
  <c r="BLR9" i="13"/>
  <c r="BLS9" i="13"/>
  <c r="BLT9" i="13"/>
  <c r="BLU9" i="13"/>
  <c r="BLV9" i="13"/>
  <c r="BLW9" i="13"/>
  <c r="BLX9" i="13"/>
  <c r="BLY9" i="13"/>
  <c r="BLZ9" i="13"/>
  <c r="BMA9" i="13"/>
  <c r="BMB9" i="13"/>
  <c r="BMC9" i="13"/>
  <c r="BMD9" i="13"/>
  <c r="BME9" i="13"/>
  <c r="BMF9" i="13"/>
  <c r="BMG9" i="13"/>
  <c r="BMH9" i="13"/>
  <c r="BMI9" i="13"/>
  <c r="BMJ9" i="13"/>
  <c r="BMK9" i="13"/>
  <c r="BML9" i="13"/>
  <c r="BMM9" i="13"/>
  <c r="BMN9" i="13"/>
  <c r="BMO9" i="13"/>
  <c r="BMP9" i="13"/>
  <c r="BMQ9" i="13"/>
  <c r="BMR9" i="13"/>
  <c r="BMS9" i="13"/>
  <c r="BMT9" i="13"/>
  <c r="BMU9" i="13"/>
  <c r="BMV9" i="13"/>
  <c r="BMW9" i="13"/>
  <c r="BMX9" i="13"/>
  <c r="BMY9" i="13"/>
  <c r="BMZ9" i="13"/>
  <c r="BNA9" i="13"/>
  <c r="BNB9" i="13"/>
  <c r="BNC9" i="13"/>
  <c r="BND9" i="13"/>
  <c r="BNE9" i="13"/>
  <c r="BNF9" i="13"/>
  <c r="BNG9" i="13"/>
  <c r="BNH9" i="13"/>
  <c r="BNI9" i="13"/>
  <c r="BNJ9" i="13"/>
  <c r="BNK9" i="13"/>
  <c r="BNL9" i="13"/>
  <c r="BNM9" i="13"/>
  <c r="BNN9" i="13"/>
  <c r="BNO9" i="13"/>
  <c r="BNP9" i="13"/>
  <c r="BNQ9" i="13"/>
  <c r="BNR9" i="13"/>
  <c r="BNS9" i="13"/>
  <c r="BNT9" i="13"/>
  <c r="BNU9" i="13"/>
  <c r="BNV9" i="13"/>
  <c r="BNW9" i="13"/>
  <c r="BNX9" i="13"/>
  <c r="BNY9" i="13"/>
  <c r="BNZ9" i="13"/>
  <c r="BOA9" i="13"/>
  <c r="BOB9" i="13"/>
  <c r="BOC9" i="13"/>
  <c r="BOD9" i="13"/>
  <c r="BOE9" i="13"/>
  <c r="BOF9" i="13"/>
  <c r="BOG9" i="13"/>
  <c r="BOH9" i="13"/>
  <c r="BOI9" i="13"/>
  <c r="BOJ9" i="13"/>
  <c r="BOK9" i="13"/>
  <c r="BOL9" i="13"/>
  <c r="BOM9" i="13"/>
  <c r="BON9" i="13"/>
  <c r="BOO9" i="13"/>
  <c r="BOP9" i="13"/>
  <c r="BOQ9" i="13"/>
  <c r="BOR9" i="13"/>
  <c r="BOS9" i="13"/>
  <c r="BOT9" i="13"/>
  <c r="BOU9" i="13"/>
  <c r="BOV9" i="13"/>
  <c r="BOW9" i="13"/>
  <c r="BOX9" i="13"/>
  <c r="BOY9" i="13"/>
  <c r="BOZ9" i="13"/>
  <c r="BPA9" i="13"/>
  <c r="BPB9" i="13"/>
  <c r="BPC9" i="13"/>
  <c r="BPD9" i="13"/>
  <c r="BPE9" i="13"/>
  <c r="BPF9" i="13"/>
  <c r="BPG9" i="13"/>
  <c r="BPH9" i="13"/>
  <c r="BPI9" i="13"/>
  <c r="BPJ9" i="13"/>
  <c r="BPK9" i="13"/>
  <c r="BPL9" i="13"/>
  <c r="BPM9" i="13"/>
  <c r="BPN9" i="13"/>
  <c r="BPO9" i="13"/>
  <c r="BPP9" i="13"/>
  <c r="BPQ9" i="13"/>
  <c r="BPR9" i="13"/>
  <c r="BPS9" i="13"/>
  <c r="BPT9" i="13"/>
  <c r="BPU9" i="13"/>
  <c r="BPV9" i="13"/>
  <c r="BPW9" i="13"/>
  <c r="BPX9" i="13"/>
  <c r="BPY9" i="13"/>
  <c r="BPZ9" i="13"/>
  <c r="BQA9" i="13"/>
  <c r="BQB9" i="13"/>
  <c r="BQC9" i="13"/>
  <c r="BQD9" i="13"/>
  <c r="BQE9" i="13"/>
  <c r="BQF9" i="13"/>
  <c r="BQG9" i="13"/>
  <c r="BQH9" i="13"/>
  <c r="BQI9" i="13"/>
  <c r="BQJ9" i="13"/>
  <c r="BQK9" i="13"/>
  <c r="BQL9" i="13"/>
  <c r="BQM9" i="13"/>
  <c r="BQN9" i="13"/>
  <c r="BQO9" i="13"/>
  <c r="BQP9" i="13"/>
  <c r="BQQ9" i="13"/>
  <c r="BQR9" i="13"/>
  <c r="BQS9" i="13"/>
  <c r="BQT9" i="13"/>
  <c r="BQU9" i="13"/>
  <c r="BQV9" i="13"/>
  <c r="BQW9" i="13"/>
  <c r="BQX9" i="13"/>
  <c r="BQY9" i="13"/>
  <c r="BQZ9" i="13"/>
  <c r="BRA9" i="13"/>
  <c r="BRB9" i="13"/>
  <c r="BRC9" i="13"/>
  <c r="BRD9" i="13"/>
  <c r="BRE9" i="13"/>
  <c r="BRF9" i="13"/>
  <c r="BRG9" i="13"/>
  <c r="BRH9" i="13"/>
  <c r="BRI9" i="13"/>
  <c r="BRJ9" i="13"/>
  <c r="BRK9" i="13"/>
  <c r="BRL9" i="13"/>
  <c r="BRM9" i="13"/>
  <c r="BRN9" i="13"/>
  <c r="BRO9" i="13"/>
  <c r="BRP9" i="13"/>
  <c r="BRQ9" i="13"/>
  <c r="BRR9" i="13"/>
  <c r="BRS9" i="13"/>
  <c r="BRT9" i="13"/>
  <c r="BRU9" i="13"/>
  <c r="BRV9" i="13"/>
  <c r="BRW9" i="13"/>
  <c r="BRX9" i="13"/>
  <c r="BRY9" i="13"/>
  <c r="BRZ9" i="13"/>
  <c r="BSA9" i="13"/>
  <c r="BSB9" i="13"/>
  <c r="BSC9" i="13"/>
  <c r="BSD9" i="13"/>
  <c r="BSE9" i="13"/>
  <c r="BSF9" i="13"/>
  <c r="BSG9" i="13"/>
  <c r="BSH9" i="13"/>
  <c r="BSI9" i="13"/>
  <c r="BSJ9" i="13"/>
  <c r="BSK9" i="13"/>
  <c r="BSL9" i="13"/>
  <c r="BSM9" i="13"/>
  <c r="BSN9" i="13"/>
  <c r="BSO9" i="13"/>
  <c r="BSP9" i="13"/>
  <c r="BSQ9" i="13"/>
  <c r="BSR9" i="13"/>
  <c r="BSS9" i="13"/>
  <c r="BST9" i="13"/>
  <c r="BSU9" i="13"/>
  <c r="BSV9" i="13"/>
  <c r="BSW9" i="13"/>
  <c r="BSX9" i="13"/>
  <c r="BSY9" i="13"/>
  <c r="BSZ9" i="13"/>
  <c r="BTA9" i="13"/>
  <c r="BTB9" i="13"/>
  <c r="BTC9" i="13"/>
  <c r="BTD9" i="13"/>
  <c r="BTE9" i="13"/>
  <c r="BTF9" i="13"/>
  <c r="BTG9" i="13"/>
  <c r="BTH9" i="13"/>
  <c r="BTI9" i="13"/>
  <c r="BTJ9" i="13"/>
  <c r="BTK9" i="13"/>
  <c r="BTL9" i="13"/>
  <c r="BTM9" i="13"/>
  <c r="BTN9" i="13"/>
  <c r="BTO9" i="13"/>
  <c r="BTP9" i="13"/>
  <c r="BTQ9" i="13"/>
  <c r="BTR9" i="13"/>
  <c r="BTS9" i="13"/>
  <c r="BTT9" i="13"/>
  <c r="BTU9" i="13"/>
  <c r="BTV9" i="13"/>
  <c r="BTW9" i="13"/>
  <c r="BTX9" i="13"/>
  <c r="BTY9" i="13"/>
  <c r="BTZ9" i="13"/>
  <c r="BUA9" i="13"/>
  <c r="BUB9" i="13"/>
  <c r="BUC9" i="13"/>
  <c r="BUD9" i="13"/>
  <c r="BUE9" i="13"/>
  <c r="BUF9" i="13"/>
  <c r="BUG9" i="13"/>
  <c r="BUH9" i="13"/>
  <c r="BUI9" i="13"/>
  <c r="BUJ9" i="13"/>
  <c r="BUK9" i="13"/>
  <c r="BUL9" i="13"/>
  <c r="BUM9" i="13"/>
  <c r="BUN9" i="13"/>
  <c r="BUO9" i="13"/>
  <c r="BUP9" i="13"/>
  <c r="BUQ9" i="13"/>
  <c r="BUR9" i="13"/>
  <c r="BUS9" i="13"/>
  <c r="BUT9" i="13"/>
  <c r="BUU9" i="13"/>
  <c r="BUV9" i="13"/>
  <c r="BUW9" i="13"/>
  <c r="BUX9" i="13"/>
  <c r="BUY9" i="13"/>
  <c r="BUZ9" i="13"/>
  <c r="BVA9" i="13"/>
  <c r="BVB9" i="13"/>
  <c r="BVC9" i="13"/>
  <c r="BVD9" i="13"/>
  <c r="BVE9" i="13"/>
  <c r="BVF9" i="13"/>
  <c r="BVG9" i="13"/>
  <c r="BVH9" i="13"/>
  <c r="BVI9" i="13"/>
  <c r="BVJ9" i="13"/>
  <c r="BVK9" i="13"/>
  <c r="BVL9" i="13"/>
  <c r="BVM9" i="13"/>
  <c r="BVN9" i="13"/>
  <c r="BVO9" i="13"/>
  <c r="BVP9" i="13"/>
  <c r="BVQ9" i="13"/>
  <c r="BVR9" i="13"/>
  <c r="BVS9" i="13"/>
  <c r="BVT9" i="13"/>
  <c r="BVU9" i="13"/>
  <c r="BVV9" i="13"/>
  <c r="BVW9" i="13"/>
  <c r="BVX9" i="13"/>
  <c r="BVY9" i="13"/>
  <c r="BVZ9" i="13"/>
  <c r="BWA9" i="13"/>
  <c r="BWB9" i="13"/>
  <c r="BWC9" i="13"/>
  <c r="BWD9" i="13"/>
  <c r="BWE9" i="13"/>
  <c r="BWF9" i="13"/>
  <c r="BWG9" i="13"/>
  <c r="BWH9" i="13"/>
  <c r="BWI9" i="13"/>
  <c r="BWJ9" i="13"/>
  <c r="BWK9" i="13"/>
  <c r="BWL9" i="13"/>
  <c r="BWM9" i="13"/>
  <c r="BWN9" i="13"/>
  <c r="BWO9" i="13"/>
  <c r="BWP9" i="13"/>
  <c r="BWQ9" i="13"/>
  <c r="BWR9" i="13"/>
  <c r="BWS9" i="13"/>
  <c r="BWT9" i="13"/>
  <c r="BWU9" i="13"/>
  <c r="BWV9" i="13"/>
  <c r="BWW9" i="13"/>
  <c r="BWX9" i="13"/>
  <c r="BWY9" i="13"/>
  <c r="BWZ9" i="13"/>
  <c r="BXA9" i="13"/>
  <c r="BXB9" i="13"/>
  <c r="BXC9" i="13"/>
  <c r="BXD9" i="13"/>
  <c r="BXE9" i="13"/>
  <c r="BXF9" i="13"/>
  <c r="BXG9" i="13"/>
  <c r="BXH9" i="13"/>
  <c r="BXI9" i="13"/>
  <c r="BXJ9" i="13"/>
  <c r="BXK9" i="13"/>
  <c r="BXL9" i="13"/>
  <c r="BXM9" i="13"/>
  <c r="BXN9" i="13"/>
  <c r="BXO9" i="13"/>
  <c r="BXP9" i="13"/>
  <c r="BXQ9" i="13"/>
  <c r="BXR9" i="13"/>
  <c r="BXS9" i="13"/>
  <c r="BXT9" i="13"/>
  <c r="BXU9" i="13"/>
  <c r="BXV9" i="13"/>
  <c r="BXW9" i="13"/>
  <c r="BXX9" i="13"/>
  <c r="BXY9" i="13"/>
  <c r="BXZ9" i="13"/>
  <c r="BYA9" i="13"/>
  <c r="BYB9" i="13"/>
  <c r="BYC9" i="13"/>
  <c r="BYD9" i="13"/>
  <c r="BYE9" i="13"/>
  <c r="BYF9" i="13"/>
  <c r="BYG9" i="13"/>
  <c r="BYH9" i="13"/>
  <c r="BYI9" i="13"/>
  <c r="BYJ9" i="13"/>
  <c r="BYK9" i="13"/>
  <c r="BYL9" i="13"/>
  <c r="BYM9" i="13"/>
  <c r="BYN9" i="13"/>
  <c r="BYO9" i="13"/>
  <c r="BYP9" i="13"/>
  <c r="BYQ9" i="13"/>
  <c r="BYR9" i="13"/>
  <c r="BYS9" i="13"/>
  <c r="BYT9" i="13"/>
  <c r="BYU9" i="13"/>
  <c r="BYV9" i="13"/>
  <c r="BYW9" i="13"/>
  <c r="BYX9" i="13"/>
  <c r="BYY9" i="13"/>
  <c r="BYZ9" i="13"/>
  <c r="BZA9" i="13"/>
  <c r="BZB9" i="13"/>
  <c r="BZC9" i="13"/>
  <c r="BZD9" i="13"/>
  <c r="BZE9" i="13"/>
  <c r="BZF9" i="13"/>
  <c r="BZG9" i="13"/>
  <c r="BZH9" i="13"/>
  <c r="BZI9" i="13"/>
  <c r="BZJ9" i="13"/>
  <c r="BZK9" i="13"/>
  <c r="BZL9" i="13"/>
  <c r="BZM9" i="13"/>
  <c r="BZN9" i="13"/>
  <c r="BZO9" i="13"/>
  <c r="BZP9" i="13"/>
  <c r="BZQ9" i="13"/>
  <c r="BZR9" i="13"/>
  <c r="BZS9" i="13"/>
  <c r="BZT9" i="13"/>
  <c r="BZU9" i="13"/>
  <c r="BZV9" i="13"/>
  <c r="BZW9" i="13"/>
  <c r="BZX9" i="13"/>
  <c r="BZY9" i="13"/>
  <c r="BZZ9" i="13"/>
  <c r="CAA9" i="13"/>
  <c r="CAB9" i="13"/>
  <c r="CAC9" i="13"/>
  <c r="CAD9" i="13"/>
  <c r="CAE9" i="13"/>
  <c r="CAF9" i="13"/>
  <c r="CAG9" i="13"/>
  <c r="CAH9" i="13"/>
  <c r="CAI9" i="13"/>
  <c r="CAJ9" i="13"/>
  <c r="CAK9" i="13"/>
  <c r="CAL9" i="13"/>
  <c r="CAM9" i="13"/>
  <c r="CAN9" i="13"/>
  <c r="CAO9" i="13"/>
  <c r="CAP9" i="13"/>
  <c r="CAQ9" i="13"/>
  <c r="CAR9" i="13"/>
  <c r="CAS9" i="13"/>
  <c r="CAT9" i="13"/>
  <c r="CAU9" i="13"/>
  <c r="CAV9" i="13"/>
  <c r="CAW9" i="13"/>
  <c r="CAX9" i="13"/>
  <c r="CAY9" i="13"/>
  <c r="CAZ9" i="13"/>
  <c r="CBA9" i="13"/>
  <c r="CBB9" i="13"/>
  <c r="CBC9" i="13"/>
  <c r="CBD9" i="13"/>
  <c r="CBE9" i="13"/>
  <c r="CBF9" i="13"/>
  <c r="CBG9" i="13"/>
  <c r="CBH9" i="13"/>
  <c r="CBI9" i="13"/>
  <c r="CBJ9" i="13"/>
  <c r="CBK9" i="13"/>
  <c r="CBL9" i="13"/>
  <c r="CBM9" i="13"/>
  <c r="CBN9" i="13"/>
  <c r="CBO9" i="13"/>
  <c r="CBP9" i="13"/>
  <c r="CBQ9" i="13"/>
  <c r="CBR9" i="13"/>
  <c r="CBS9" i="13"/>
  <c r="CBT9" i="13"/>
  <c r="CBU9" i="13"/>
  <c r="CBV9" i="13"/>
  <c r="CBW9" i="13"/>
  <c r="CBX9" i="13"/>
  <c r="CBY9" i="13"/>
  <c r="CBZ9" i="13"/>
  <c r="CCA9" i="13"/>
  <c r="CCB9" i="13"/>
  <c r="CCC9" i="13"/>
  <c r="CCD9" i="13"/>
  <c r="CCE9" i="13"/>
  <c r="CCF9" i="13"/>
  <c r="CCG9" i="13"/>
  <c r="CCH9" i="13"/>
  <c r="CCI9" i="13"/>
  <c r="CCJ9" i="13"/>
  <c r="CCK9" i="13"/>
  <c r="CCL9" i="13"/>
  <c r="CCM9" i="13"/>
  <c r="CCN9" i="13"/>
  <c r="CCO9" i="13"/>
  <c r="CCP9" i="13"/>
  <c r="CCQ9" i="13"/>
  <c r="CCR9" i="13"/>
  <c r="CCS9" i="13"/>
  <c r="CCT9" i="13"/>
  <c r="CCU9" i="13"/>
  <c r="CCV9" i="13"/>
  <c r="CCW9" i="13"/>
  <c r="CCX9" i="13"/>
  <c r="CCY9" i="13"/>
  <c r="CCZ9" i="13"/>
  <c r="CDA9" i="13"/>
  <c r="CDB9" i="13"/>
  <c r="CDC9" i="13"/>
  <c r="CDD9" i="13"/>
  <c r="CDE9" i="13"/>
  <c r="CDF9" i="13"/>
  <c r="CDG9" i="13"/>
  <c r="CDH9" i="13"/>
  <c r="CDI9" i="13"/>
  <c r="CDJ9" i="13"/>
  <c r="CDK9" i="13"/>
  <c r="CDL9" i="13"/>
  <c r="CDM9" i="13"/>
  <c r="CDN9" i="13"/>
  <c r="CDO9" i="13"/>
  <c r="CDP9" i="13"/>
  <c r="CDQ9" i="13"/>
  <c r="CDR9" i="13"/>
  <c r="CDS9" i="13"/>
  <c r="CDT9" i="13"/>
  <c r="CDU9" i="13"/>
  <c r="CDV9" i="13"/>
  <c r="CDW9" i="13"/>
  <c r="CDX9" i="13"/>
  <c r="CDY9" i="13"/>
  <c r="CDZ9" i="13"/>
  <c r="CEA9" i="13"/>
  <c r="CEB9" i="13"/>
  <c r="CEC9" i="13"/>
  <c r="CED9" i="13"/>
  <c r="CEE9" i="13"/>
  <c r="CEF9" i="13"/>
  <c r="CEG9" i="13"/>
  <c r="CEH9" i="13"/>
  <c r="CEI9" i="13"/>
  <c r="CEJ9" i="13"/>
  <c r="CEK9" i="13"/>
  <c r="CEL9" i="13"/>
  <c r="CEM9" i="13"/>
  <c r="CEN9" i="13"/>
  <c r="CEO9" i="13"/>
  <c r="CEP9" i="13"/>
  <c r="CEQ9" i="13"/>
  <c r="CER9" i="13"/>
  <c r="CES9" i="13"/>
  <c r="CET9" i="13"/>
  <c r="CEU9" i="13"/>
  <c r="CEV9" i="13"/>
  <c r="CEW9" i="13"/>
  <c r="CEX9" i="13"/>
  <c r="CEY9" i="13"/>
  <c r="CEZ9" i="13"/>
  <c r="CFA9" i="13"/>
  <c r="CFB9" i="13"/>
  <c r="CFC9" i="13"/>
  <c r="CFD9" i="13"/>
  <c r="CFE9" i="13"/>
  <c r="CFF9" i="13"/>
  <c r="CFG9" i="13"/>
  <c r="CFH9" i="13"/>
  <c r="CFI9" i="13"/>
  <c r="CFJ9" i="13"/>
  <c r="CFK9" i="13"/>
  <c r="CFL9" i="13"/>
  <c r="CFM9" i="13"/>
  <c r="CFN9" i="13"/>
  <c r="CFO9" i="13"/>
  <c r="CFP9" i="13"/>
  <c r="CFQ9" i="13"/>
  <c r="CFR9" i="13"/>
  <c r="CFS9" i="13"/>
  <c r="CFT9" i="13"/>
  <c r="CFU9" i="13"/>
  <c r="CFV9" i="13"/>
  <c r="CFW9" i="13"/>
  <c r="CFX9" i="13"/>
  <c r="CFY9" i="13"/>
  <c r="CFZ9" i="13"/>
  <c r="CGA9" i="13"/>
  <c r="CGB9" i="13"/>
  <c r="CGC9" i="13"/>
  <c r="CGD9" i="13"/>
  <c r="CGE9" i="13"/>
  <c r="CGF9" i="13"/>
  <c r="CGG9" i="13"/>
  <c r="CGH9" i="13"/>
  <c r="CGI9" i="13"/>
  <c r="CGJ9" i="13"/>
  <c r="CGK9" i="13"/>
  <c r="CGL9" i="13"/>
  <c r="CGM9" i="13"/>
  <c r="CGN9" i="13"/>
  <c r="CGO9" i="13"/>
  <c r="CGP9" i="13"/>
  <c r="CGQ9" i="13"/>
  <c r="CGR9" i="13"/>
  <c r="CGS9" i="13"/>
  <c r="CGT9" i="13"/>
  <c r="CGU9" i="13"/>
  <c r="CGV9" i="13"/>
  <c r="CGW9" i="13"/>
  <c r="CGX9" i="13"/>
  <c r="CGY9" i="13"/>
  <c r="CGZ9" i="13"/>
  <c r="CHA9" i="13"/>
  <c r="CHB9" i="13"/>
  <c r="CHC9" i="13"/>
  <c r="CHD9" i="13"/>
  <c r="CHE9" i="13"/>
  <c r="CHF9" i="13"/>
  <c r="CHG9" i="13"/>
  <c r="CHH9" i="13"/>
  <c r="CHI9" i="13"/>
  <c r="CHJ9" i="13"/>
  <c r="CHK9" i="13"/>
  <c r="CHL9" i="13"/>
  <c r="CHM9" i="13"/>
  <c r="CHN9" i="13"/>
  <c r="CHO9" i="13"/>
  <c r="CHP9" i="13"/>
  <c r="CHQ9" i="13"/>
  <c r="CHR9" i="13"/>
  <c r="CHS9" i="13"/>
  <c r="CHT9" i="13"/>
  <c r="CHU9" i="13"/>
  <c r="CHV9" i="13"/>
  <c r="CHW9" i="13"/>
  <c r="CHX9" i="13"/>
  <c r="CHY9" i="13"/>
  <c r="CHZ9" i="13"/>
  <c r="CIA9" i="13"/>
  <c r="CIB9" i="13"/>
  <c r="CIC9" i="13"/>
  <c r="CID9" i="13"/>
  <c r="CIE9" i="13"/>
  <c r="CIF9" i="13"/>
  <c r="CIG9" i="13"/>
  <c r="CIH9" i="13"/>
  <c r="CII9" i="13"/>
  <c r="CIJ9" i="13"/>
  <c r="CIK9" i="13"/>
  <c r="CIL9" i="13"/>
  <c r="CIM9" i="13"/>
  <c r="CIN9" i="13"/>
  <c r="CIO9" i="13"/>
  <c r="CIP9" i="13"/>
  <c r="CIQ9" i="13"/>
  <c r="CIR9" i="13"/>
  <c r="CIS9" i="13"/>
  <c r="CIT9" i="13"/>
  <c r="CIU9" i="13"/>
  <c r="CIV9" i="13"/>
  <c r="CIW9" i="13"/>
  <c r="CIX9" i="13"/>
  <c r="CIY9" i="13"/>
  <c r="CIZ9" i="13"/>
  <c r="CJA9" i="13"/>
  <c r="CJB9" i="13"/>
  <c r="CJC9" i="13"/>
  <c r="CJD9" i="13"/>
  <c r="CJE9" i="13"/>
  <c r="CJF9" i="13"/>
  <c r="CJG9" i="13"/>
  <c r="CJH9" i="13"/>
  <c r="CJI9" i="13"/>
  <c r="CJJ9" i="13"/>
  <c r="CJK9" i="13"/>
  <c r="CJL9" i="13"/>
  <c r="CJM9" i="13"/>
  <c r="CJN9" i="13"/>
  <c r="CJO9" i="13"/>
  <c r="CJP9" i="13"/>
  <c r="CJQ9" i="13"/>
  <c r="CJR9" i="13"/>
  <c r="CJS9" i="13"/>
  <c r="CJT9" i="13"/>
  <c r="CJU9" i="13"/>
  <c r="CJV9" i="13"/>
  <c r="CJW9" i="13"/>
  <c r="CJX9" i="13"/>
  <c r="CJY9" i="13"/>
  <c r="CJZ9" i="13"/>
  <c r="CKA9" i="13"/>
  <c r="CKB9" i="13"/>
  <c r="CKC9" i="13"/>
  <c r="CKD9" i="13"/>
  <c r="CKE9" i="13"/>
  <c r="CKF9" i="13"/>
  <c r="CKG9" i="13"/>
  <c r="CKH9" i="13"/>
  <c r="CKI9" i="13"/>
  <c r="CKJ9" i="13"/>
  <c r="CKK9" i="13"/>
  <c r="CKL9" i="13"/>
  <c r="CKM9" i="13"/>
  <c r="CKN9" i="13"/>
  <c r="CKO9" i="13"/>
  <c r="CKP9" i="13"/>
  <c r="CKQ9" i="13"/>
  <c r="CKR9" i="13"/>
  <c r="CKS9" i="13"/>
  <c r="CKT9" i="13"/>
  <c r="CKU9" i="13"/>
  <c r="CKV9" i="13"/>
  <c r="CKW9" i="13"/>
  <c r="CKX9" i="13"/>
  <c r="CKY9" i="13"/>
  <c r="CKZ9" i="13"/>
  <c r="CLA9" i="13"/>
  <c r="CLB9" i="13"/>
  <c r="CLC9" i="13"/>
  <c r="CLD9" i="13"/>
  <c r="CLE9" i="13"/>
  <c r="CLF9" i="13"/>
  <c r="CLG9" i="13"/>
  <c r="CLH9" i="13"/>
  <c r="CLI9" i="13"/>
  <c r="CLJ9" i="13"/>
  <c r="CLK9" i="13"/>
  <c r="CLL9" i="13"/>
  <c r="CLM9" i="13"/>
  <c r="CLN9" i="13"/>
  <c r="CLO9" i="13"/>
  <c r="CLP9" i="13"/>
  <c r="CLQ9" i="13"/>
  <c r="CLR9" i="13"/>
  <c r="CLS9" i="13"/>
  <c r="CLT9" i="13"/>
  <c r="CLU9" i="13"/>
  <c r="CLV9" i="13"/>
  <c r="CLW9" i="13"/>
  <c r="CLX9" i="13"/>
  <c r="CLY9" i="13"/>
  <c r="CLZ9" i="13"/>
  <c r="CMA9" i="13"/>
  <c r="CMB9" i="13"/>
  <c r="CMC9" i="13"/>
  <c r="CMD9" i="13"/>
  <c r="CME9" i="13"/>
  <c r="CMF9" i="13"/>
  <c r="CMG9" i="13"/>
  <c r="CMH9" i="13"/>
  <c r="CMI9" i="13"/>
  <c r="CMJ9" i="13"/>
  <c r="CMK9" i="13"/>
  <c r="CML9" i="13"/>
  <c r="CMM9" i="13"/>
  <c r="CMN9" i="13"/>
  <c r="CMO9" i="13"/>
  <c r="CMP9" i="13"/>
  <c r="CMQ9" i="13"/>
  <c r="CMR9" i="13"/>
  <c r="CMS9" i="13"/>
  <c r="CMT9" i="13"/>
  <c r="CMU9" i="13"/>
  <c r="CMV9" i="13"/>
  <c r="CMW9" i="13"/>
  <c r="CMX9" i="13"/>
  <c r="CMY9" i="13"/>
  <c r="CMZ9" i="13"/>
  <c r="CNA9" i="13"/>
  <c r="CNB9" i="13"/>
  <c r="CNC9" i="13"/>
  <c r="CND9" i="13"/>
  <c r="CNE9" i="13"/>
  <c r="CNF9" i="13"/>
  <c r="CNG9" i="13"/>
  <c r="CNH9" i="13"/>
  <c r="CNI9" i="13"/>
  <c r="CNJ9" i="13"/>
  <c r="CNK9" i="13"/>
  <c r="CNL9" i="13"/>
  <c r="CNM9" i="13"/>
  <c r="CNN9" i="13"/>
  <c r="CNO9" i="13"/>
  <c r="CNP9" i="13"/>
  <c r="CNQ9" i="13"/>
  <c r="CNR9" i="13"/>
  <c r="CNS9" i="13"/>
  <c r="CNT9" i="13"/>
  <c r="CNU9" i="13"/>
  <c r="CNV9" i="13"/>
  <c r="CNW9" i="13"/>
  <c r="CNX9" i="13"/>
  <c r="CNY9" i="13"/>
  <c r="CNZ9" i="13"/>
  <c r="COA9" i="13"/>
  <c r="COB9" i="13"/>
  <c r="COC9" i="13"/>
  <c r="COD9" i="13"/>
  <c r="COE9" i="13"/>
  <c r="COF9" i="13"/>
  <c r="COG9" i="13"/>
  <c r="COH9" i="13"/>
  <c r="COI9" i="13"/>
  <c r="COJ9" i="13"/>
  <c r="COK9" i="13"/>
  <c r="COL9" i="13"/>
  <c r="COM9" i="13"/>
  <c r="CON9" i="13"/>
  <c r="COO9" i="13"/>
  <c r="COP9" i="13"/>
  <c r="COQ9" i="13"/>
  <c r="COR9" i="13"/>
  <c r="COS9" i="13"/>
  <c r="COT9" i="13"/>
  <c r="COU9" i="13"/>
  <c r="COV9" i="13"/>
  <c r="COW9" i="13"/>
  <c r="COX9" i="13"/>
  <c r="COY9" i="13"/>
  <c r="COZ9" i="13"/>
  <c r="CPA9" i="13"/>
  <c r="CPB9" i="13"/>
  <c r="CPC9" i="13"/>
  <c r="CPD9" i="13"/>
  <c r="CPE9" i="13"/>
  <c r="CPF9" i="13"/>
  <c r="CPG9" i="13"/>
  <c r="CPH9" i="13"/>
  <c r="CPI9" i="13"/>
  <c r="CPJ9" i="13"/>
  <c r="CPK9" i="13"/>
  <c r="CPL9" i="13"/>
  <c r="CPM9" i="13"/>
  <c r="CPN9" i="13"/>
  <c r="CPO9" i="13"/>
  <c r="CPP9" i="13"/>
  <c r="CPQ9" i="13"/>
  <c r="CPR9" i="13"/>
  <c r="CPS9" i="13"/>
  <c r="CPT9" i="13"/>
  <c r="CPU9" i="13"/>
  <c r="CPV9" i="13"/>
  <c r="CPW9" i="13"/>
  <c r="CPX9" i="13"/>
  <c r="CPY9" i="13"/>
  <c r="CPZ9" i="13"/>
  <c r="CQA9" i="13"/>
  <c r="CQB9" i="13"/>
  <c r="CQC9" i="13"/>
  <c r="CQD9" i="13"/>
  <c r="CQE9" i="13"/>
  <c r="CQF9" i="13"/>
  <c r="CQG9" i="13"/>
  <c r="CQH9" i="13"/>
  <c r="CQI9" i="13"/>
  <c r="CQJ9" i="13"/>
  <c r="CQK9" i="13"/>
  <c r="CQL9" i="13"/>
  <c r="CQM9" i="13"/>
  <c r="CQN9" i="13"/>
  <c r="CQO9" i="13"/>
  <c r="CQP9" i="13"/>
  <c r="CQQ9" i="13"/>
  <c r="CQR9" i="13"/>
  <c r="CQS9" i="13"/>
  <c r="CQT9" i="13"/>
  <c r="CQU9" i="13"/>
  <c r="CQV9" i="13"/>
  <c r="CQW9" i="13"/>
  <c r="CQX9" i="13"/>
  <c r="CQY9" i="13"/>
  <c r="CQZ9" i="13"/>
  <c r="CRA9" i="13"/>
  <c r="CRB9" i="13"/>
  <c r="CRC9" i="13"/>
  <c r="CRD9" i="13"/>
  <c r="CRE9" i="13"/>
  <c r="CRF9" i="13"/>
  <c r="CRG9" i="13"/>
  <c r="CRH9" i="13"/>
  <c r="CRI9" i="13"/>
  <c r="CRJ9" i="13"/>
  <c r="CRK9" i="13"/>
  <c r="CRL9" i="13"/>
  <c r="CRM9" i="13"/>
  <c r="CRN9" i="13"/>
  <c r="CRO9" i="13"/>
  <c r="CRP9" i="13"/>
  <c r="CRQ9" i="13"/>
  <c r="CRR9" i="13"/>
  <c r="CRS9" i="13"/>
  <c r="CRT9" i="13"/>
  <c r="CRU9" i="13"/>
  <c r="CRV9" i="13"/>
  <c r="CRW9" i="13"/>
  <c r="CRX9" i="13"/>
  <c r="CRY9" i="13"/>
  <c r="CRZ9" i="13"/>
  <c r="CSA9" i="13"/>
  <c r="CSB9" i="13"/>
  <c r="CSC9" i="13"/>
  <c r="CSD9" i="13"/>
  <c r="CSE9" i="13"/>
  <c r="CSF9" i="13"/>
  <c r="CSG9" i="13"/>
  <c r="CSH9" i="13"/>
  <c r="CSI9" i="13"/>
  <c r="CSJ9" i="13"/>
  <c r="CSK9" i="13"/>
  <c r="CSL9" i="13"/>
  <c r="CSM9" i="13"/>
  <c r="CSN9" i="13"/>
  <c r="CSO9" i="13"/>
  <c r="CSP9" i="13"/>
  <c r="CSQ9" i="13"/>
  <c r="CSR9" i="13"/>
  <c r="CSS9" i="13"/>
  <c r="CST9" i="13"/>
  <c r="CSU9" i="13"/>
  <c r="CSV9" i="13"/>
  <c r="CSW9" i="13"/>
  <c r="CSX9" i="13"/>
  <c r="CSY9" i="13"/>
  <c r="CSZ9" i="13"/>
  <c r="CTA9" i="13"/>
  <c r="CTB9" i="13"/>
  <c r="CTC9" i="13"/>
  <c r="CTD9" i="13"/>
  <c r="CTE9" i="13"/>
  <c r="CTF9" i="13"/>
  <c r="CTG9" i="13"/>
  <c r="CTH9" i="13"/>
  <c r="CTI9" i="13"/>
  <c r="CTJ9" i="13"/>
  <c r="CTK9" i="13"/>
  <c r="CTL9" i="13"/>
  <c r="CTM9" i="13"/>
  <c r="CTN9" i="13"/>
  <c r="CTO9" i="13"/>
  <c r="CTP9" i="13"/>
  <c r="CTQ9" i="13"/>
  <c r="CTR9" i="13"/>
  <c r="CTS9" i="13"/>
  <c r="CTT9" i="13"/>
  <c r="CTU9" i="13"/>
  <c r="CTV9" i="13"/>
  <c r="CTW9" i="13"/>
  <c r="CTX9" i="13"/>
  <c r="CTY9" i="13"/>
  <c r="CTZ9" i="13"/>
  <c r="CUA9" i="13"/>
  <c r="CUB9" i="13"/>
  <c r="CUC9" i="13"/>
  <c r="CUD9" i="13"/>
  <c r="CUE9" i="13"/>
  <c r="CUF9" i="13"/>
  <c r="CUG9" i="13"/>
  <c r="CUH9" i="13"/>
  <c r="CUI9" i="13"/>
  <c r="CUJ9" i="13"/>
  <c r="CUK9" i="13"/>
  <c r="CUL9" i="13"/>
  <c r="CUM9" i="13"/>
  <c r="CUN9" i="13"/>
  <c r="CUO9" i="13"/>
  <c r="CUP9" i="13"/>
  <c r="CUQ9" i="13"/>
  <c r="CUR9" i="13"/>
  <c r="CUS9" i="13"/>
  <c r="CUT9" i="13"/>
  <c r="CUU9" i="13"/>
  <c r="CUV9" i="13"/>
  <c r="CUW9" i="13"/>
  <c r="CUX9" i="13"/>
  <c r="CUY9" i="13"/>
  <c r="CUZ9" i="13"/>
  <c r="CVA9" i="13"/>
  <c r="CVB9" i="13"/>
  <c r="CVC9" i="13"/>
  <c r="CVD9" i="13"/>
  <c r="CVE9" i="13"/>
  <c r="CVF9" i="13"/>
  <c r="CVG9" i="13"/>
  <c r="CVH9" i="13"/>
  <c r="CVI9" i="13"/>
  <c r="CVJ9" i="13"/>
  <c r="CVK9" i="13"/>
  <c r="CVL9" i="13"/>
  <c r="CVM9" i="13"/>
  <c r="CVN9" i="13"/>
  <c r="CVO9" i="13"/>
  <c r="CVP9" i="13"/>
  <c r="CVQ9" i="13"/>
  <c r="CVR9" i="13"/>
  <c r="CVS9" i="13"/>
  <c r="CVT9" i="13"/>
  <c r="CVU9" i="13"/>
  <c r="CVV9" i="13"/>
  <c r="CVW9" i="13"/>
  <c r="CVX9" i="13"/>
  <c r="CVY9" i="13"/>
  <c r="CVZ9" i="13"/>
  <c r="CWA9" i="13"/>
  <c r="CWB9" i="13"/>
  <c r="CWC9" i="13"/>
  <c r="CWD9" i="13"/>
  <c r="CWE9" i="13"/>
  <c r="CWF9" i="13"/>
  <c r="CWG9" i="13"/>
  <c r="CWH9" i="13"/>
  <c r="CWI9" i="13"/>
  <c r="CWJ9" i="13"/>
  <c r="CWK9" i="13"/>
  <c r="CWL9" i="13"/>
  <c r="CWM9" i="13"/>
  <c r="CWN9" i="13"/>
  <c r="CWO9" i="13"/>
  <c r="CWP9" i="13"/>
  <c r="CWQ9" i="13"/>
  <c r="CWR9" i="13"/>
  <c r="CWS9" i="13"/>
  <c r="CWT9" i="13"/>
  <c r="CWU9" i="13"/>
  <c r="CWV9" i="13"/>
  <c r="CWW9" i="13"/>
  <c r="CWX9" i="13"/>
  <c r="CWY9" i="13"/>
  <c r="CWZ9" i="13"/>
  <c r="CXA9" i="13"/>
  <c r="CXB9" i="13"/>
  <c r="CXC9" i="13"/>
  <c r="CXD9" i="13"/>
  <c r="CXE9" i="13"/>
  <c r="CXF9" i="13"/>
  <c r="CXG9" i="13"/>
  <c r="CXH9" i="13"/>
  <c r="CXI9" i="13"/>
  <c r="CXJ9" i="13"/>
  <c r="CXK9" i="13"/>
  <c r="CXL9" i="13"/>
  <c r="CXM9" i="13"/>
  <c r="CXN9" i="13"/>
  <c r="CXO9" i="13"/>
  <c r="CXP9" i="13"/>
  <c r="CXQ9" i="13"/>
  <c r="CXR9" i="13"/>
  <c r="CXS9" i="13"/>
  <c r="CXT9" i="13"/>
  <c r="CXU9" i="13"/>
  <c r="CXV9" i="13"/>
  <c r="CXW9" i="13"/>
  <c r="CXX9" i="13"/>
  <c r="CXY9" i="13"/>
  <c r="CXZ9" i="13"/>
  <c r="CYA9" i="13"/>
  <c r="CYB9" i="13"/>
  <c r="CYC9" i="13"/>
  <c r="CYD9" i="13"/>
  <c r="CYE9" i="13"/>
  <c r="CYF9" i="13"/>
  <c r="CYG9" i="13"/>
  <c r="CYH9" i="13"/>
  <c r="CYI9" i="13"/>
  <c r="CYJ9" i="13"/>
  <c r="CYK9" i="13"/>
  <c r="CYL9" i="13"/>
  <c r="CYM9" i="13"/>
  <c r="CYN9" i="13"/>
  <c r="CYO9" i="13"/>
  <c r="CYP9" i="13"/>
  <c r="CYQ9" i="13"/>
  <c r="CYR9" i="13"/>
  <c r="CYS9" i="13"/>
  <c r="CYT9" i="13"/>
  <c r="CYU9" i="13"/>
  <c r="CYV9" i="13"/>
  <c r="CYW9" i="13"/>
  <c r="CYX9" i="13"/>
  <c r="CYY9" i="13"/>
  <c r="CYZ9" i="13"/>
  <c r="CZA9" i="13"/>
  <c r="CZB9" i="13"/>
  <c r="CZC9" i="13"/>
  <c r="CZD9" i="13"/>
  <c r="CZE9" i="13"/>
  <c r="CZF9" i="13"/>
  <c r="CZG9" i="13"/>
  <c r="CZH9" i="13"/>
  <c r="CZI9" i="13"/>
  <c r="CZJ9" i="13"/>
  <c r="CZK9" i="13"/>
  <c r="CZL9" i="13"/>
  <c r="CZM9" i="13"/>
  <c r="CZN9" i="13"/>
  <c r="CZO9" i="13"/>
  <c r="CZP9" i="13"/>
  <c r="CZQ9" i="13"/>
  <c r="CZR9" i="13"/>
  <c r="CZS9" i="13"/>
  <c r="CZT9" i="13"/>
  <c r="CZU9" i="13"/>
  <c r="CZV9" i="13"/>
  <c r="CZW9" i="13"/>
  <c r="CZX9" i="13"/>
  <c r="CZY9" i="13"/>
  <c r="CZZ9" i="13"/>
  <c r="DAA9" i="13"/>
  <c r="DAB9" i="13"/>
  <c r="DAC9" i="13"/>
  <c r="DAD9" i="13"/>
  <c r="DAE9" i="13"/>
  <c r="DAF9" i="13"/>
  <c r="DAG9" i="13"/>
  <c r="DAH9" i="13"/>
  <c r="DAI9" i="13"/>
  <c r="DAJ9" i="13"/>
  <c r="DAK9" i="13"/>
  <c r="DAL9" i="13"/>
  <c r="DAM9" i="13"/>
  <c r="DAN9" i="13"/>
  <c r="DAO9" i="13"/>
  <c r="DAP9" i="13"/>
  <c r="DAQ9" i="13"/>
  <c r="DAR9" i="13"/>
  <c r="DAS9" i="13"/>
  <c r="DAT9" i="13"/>
  <c r="DAU9" i="13"/>
  <c r="DAV9" i="13"/>
  <c r="DAW9" i="13"/>
  <c r="DAX9" i="13"/>
  <c r="DAY9" i="13"/>
  <c r="DAZ9" i="13"/>
  <c r="DBA9" i="13"/>
  <c r="DBB9" i="13"/>
  <c r="DBC9" i="13"/>
  <c r="DBD9" i="13"/>
  <c r="DBE9" i="13"/>
  <c r="DBF9" i="13"/>
  <c r="DBG9" i="13"/>
  <c r="DBH9" i="13"/>
  <c r="DBI9" i="13"/>
  <c r="DBJ9" i="13"/>
  <c r="DBK9" i="13"/>
  <c r="DBL9" i="13"/>
  <c r="DBM9" i="13"/>
  <c r="DBN9" i="13"/>
  <c r="DBO9" i="13"/>
  <c r="DBP9" i="13"/>
  <c r="DBQ9" i="13"/>
  <c r="DBR9" i="13"/>
  <c r="DBS9" i="13"/>
  <c r="DBT9" i="13"/>
  <c r="DBU9" i="13"/>
  <c r="DBV9" i="13"/>
  <c r="DBW9" i="13"/>
  <c r="DBX9" i="13"/>
  <c r="DBY9" i="13"/>
  <c r="DBZ9" i="13"/>
  <c r="DCA9" i="13"/>
  <c r="DCB9" i="13"/>
  <c r="DCC9" i="13"/>
  <c r="DCD9" i="13"/>
  <c r="DCE9" i="13"/>
  <c r="DCF9" i="13"/>
  <c r="DCG9" i="13"/>
  <c r="DCH9" i="13"/>
  <c r="DCI9" i="13"/>
  <c r="DCJ9" i="13"/>
  <c r="DCK9" i="13"/>
  <c r="DCL9" i="13"/>
  <c r="DCM9" i="13"/>
  <c r="DCN9" i="13"/>
  <c r="DCO9" i="13"/>
  <c r="DCP9" i="13"/>
  <c r="DCQ9" i="13"/>
  <c r="DCR9" i="13"/>
  <c r="DCS9" i="13"/>
  <c r="DCT9" i="13"/>
  <c r="DCU9" i="13"/>
  <c r="DCV9" i="13"/>
  <c r="DCW9" i="13"/>
  <c r="DCX9" i="13"/>
  <c r="DCY9" i="13"/>
  <c r="DCZ9" i="13"/>
  <c r="DDA9" i="13"/>
  <c r="DDB9" i="13"/>
  <c r="DDC9" i="13"/>
  <c r="DDD9" i="13"/>
  <c r="DDE9" i="13"/>
  <c r="DDF9" i="13"/>
  <c r="DDG9" i="13"/>
  <c r="DDH9" i="13"/>
  <c r="DDI9" i="13"/>
  <c r="DDJ9" i="13"/>
  <c r="DDK9" i="13"/>
  <c r="DDL9" i="13"/>
  <c r="DDM9" i="13"/>
  <c r="DDN9" i="13"/>
  <c r="DDO9" i="13"/>
  <c r="DDP9" i="13"/>
  <c r="DDQ9" i="13"/>
  <c r="DDR9" i="13"/>
  <c r="DDS9" i="13"/>
  <c r="DDT9" i="13"/>
  <c r="DDU9" i="13"/>
  <c r="DDV9" i="13"/>
  <c r="DDW9" i="13"/>
  <c r="DDX9" i="13"/>
  <c r="DDY9" i="13"/>
  <c r="DDZ9" i="13"/>
  <c r="DEA9" i="13"/>
  <c r="DEB9" i="13"/>
  <c r="DEC9" i="13"/>
  <c r="DED9" i="13"/>
  <c r="DEE9" i="13"/>
  <c r="DEF9" i="13"/>
  <c r="DEG9" i="13"/>
  <c r="DEH9" i="13"/>
  <c r="DEI9" i="13"/>
  <c r="DEJ9" i="13"/>
  <c r="DEK9" i="13"/>
  <c r="DEL9" i="13"/>
  <c r="DEM9" i="13"/>
  <c r="DEN9" i="13"/>
  <c r="DEO9" i="13"/>
  <c r="DEP9" i="13"/>
  <c r="DEQ9" i="13"/>
  <c r="DER9" i="13"/>
  <c r="DES9" i="13"/>
  <c r="DET9" i="13"/>
  <c r="DEU9" i="13"/>
  <c r="DEV9" i="13"/>
  <c r="DEW9" i="13"/>
  <c r="DEX9" i="13"/>
  <c r="DEY9" i="13"/>
  <c r="DEZ9" i="13"/>
  <c r="DFA9" i="13"/>
  <c r="DFB9" i="13"/>
  <c r="DFC9" i="13"/>
  <c r="DFD9" i="13"/>
  <c r="DFE9" i="13"/>
  <c r="DFF9" i="13"/>
  <c r="DFG9" i="13"/>
  <c r="DFH9" i="13"/>
  <c r="DFI9" i="13"/>
  <c r="DFJ9" i="13"/>
  <c r="DFK9" i="13"/>
  <c r="DFL9" i="13"/>
  <c r="DFM9" i="13"/>
  <c r="DFN9" i="13"/>
  <c r="DFO9" i="13"/>
  <c r="DFP9" i="13"/>
  <c r="DFQ9" i="13"/>
  <c r="DFR9" i="13"/>
  <c r="DFS9" i="13"/>
  <c r="DFT9" i="13"/>
  <c r="DFU9" i="13"/>
  <c r="DFV9" i="13"/>
  <c r="DFW9" i="13"/>
  <c r="DFX9" i="13"/>
  <c r="DFY9" i="13"/>
  <c r="DFZ9" i="13"/>
  <c r="DGA9" i="13"/>
  <c r="DGB9" i="13"/>
  <c r="DGC9" i="13"/>
  <c r="DGD9" i="13"/>
  <c r="DGE9" i="13"/>
  <c r="DGF9" i="13"/>
  <c r="DGG9" i="13"/>
  <c r="DGH9" i="13"/>
  <c r="DGI9" i="13"/>
  <c r="DGJ9" i="13"/>
  <c r="DGK9" i="13"/>
  <c r="DGL9" i="13"/>
  <c r="DGM9" i="13"/>
  <c r="DGN9" i="13"/>
  <c r="DGO9" i="13"/>
  <c r="DGP9" i="13"/>
  <c r="DGQ9" i="13"/>
  <c r="DGR9" i="13"/>
  <c r="DGS9" i="13"/>
  <c r="DGT9" i="13"/>
  <c r="DGU9" i="13"/>
  <c r="DGV9" i="13"/>
  <c r="DGW9" i="13"/>
  <c r="DGX9" i="13"/>
  <c r="DGY9" i="13"/>
  <c r="DGZ9" i="13"/>
  <c r="DHA9" i="13"/>
  <c r="DHB9" i="13"/>
  <c r="DHC9" i="13"/>
  <c r="DHD9" i="13"/>
  <c r="DHE9" i="13"/>
  <c r="DHF9" i="13"/>
  <c r="DHG9" i="13"/>
  <c r="DHH9" i="13"/>
  <c r="DHI9" i="13"/>
  <c r="DHJ9" i="13"/>
  <c r="DHK9" i="13"/>
  <c r="DHL9" i="13"/>
  <c r="DHM9" i="13"/>
  <c r="DHN9" i="13"/>
  <c r="DHO9" i="13"/>
  <c r="DHP9" i="13"/>
  <c r="DHQ9" i="13"/>
  <c r="DHR9" i="13"/>
  <c r="DHS9" i="13"/>
  <c r="DHT9" i="13"/>
  <c r="DHU9" i="13"/>
  <c r="DHV9" i="13"/>
  <c r="DHW9" i="13"/>
  <c r="DHX9" i="13"/>
  <c r="DHY9" i="13"/>
  <c r="DHZ9" i="13"/>
  <c r="DIA9" i="13"/>
  <c r="DIB9" i="13"/>
  <c r="DIC9" i="13"/>
  <c r="DID9" i="13"/>
  <c r="DIE9" i="13"/>
  <c r="DIF9" i="13"/>
  <c r="DIG9" i="13"/>
  <c r="DIH9" i="13"/>
  <c r="DII9" i="13"/>
  <c r="DIJ9" i="13"/>
  <c r="DIK9" i="13"/>
  <c r="DIL9" i="13"/>
  <c r="DIM9" i="13"/>
  <c r="DIN9" i="13"/>
  <c r="DIO9" i="13"/>
  <c r="DIP9" i="13"/>
  <c r="DIQ9" i="13"/>
  <c r="DIR9" i="13"/>
  <c r="DIS9" i="13"/>
  <c r="DIT9" i="13"/>
  <c r="DIU9" i="13"/>
  <c r="DIV9" i="13"/>
  <c r="DIW9" i="13"/>
  <c r="DIX9" i="13"/>
  <c r="DIY9" i="13"/>
  <c r="DIZ9" i="13"/>
  <c r="DJA9" i="13"/>
  <c r="DJB9" i="13"/>
  <c r="DJC9" i="13"/>
  <c r="DJD9" i="13"/>
  <c r="DJE9" i="13"/>
  <c r="DJF9" i="13"/>
  <c r="DJG9" i="13"/>
  <c r="DJH9" i="13"/>
  <c r="DJI9" i="13"/>
  <c r="DJJ9" i="13"/>
  <c r="DJK9" i="13"/>
  <c r="DJL9" i="13"/>
  <c r="DJM9" i="13"/>
  <c r="DJN9" i="13"/>
  <c r="DJO9" i="13"/>
  <c r="DJP9" i="13"/>
  <c r="DJQ9" i="13"/>
  <c r="DJR9" i="13"/>
  <c r="DJS9" i="13"/>
  <c r="DJT9" i="13"/>
  <c r="DJU9" i="13"/>
  <c r="DJV9" i="13"/>
  <c r="DJW9" i="13"/>
  <c r="DJX9" i="13"/>
  <c r="DJY9" i="13"/>
  <c r="DJZ9" i="13"/>
  <c r="DKA9" i="13"/>
  <c r="DKB9" i="13"/>
  <c r="DKC9" i="13"/>
  <c r="DKD9" i="13"/>
  <c r="DKE9" i="13"/>
  <c r="DKF9" i="13"/>
  <c r="DKG9" i="13"/>
  <c r="DKH9" i="13"/>
  <c r="DKI9" i="13"/>
  <c r="DKJ9" i="13"/>
  <c r="DKK9" i="13"/>
  <c r="DKL9" i="13"/>
  <c r="DKM9" i="13"/>
  <c r="DKN9" i="13"/>
  <c r="DKO9" i="13"/>
  <c r="DKP9" i="13"/>
  <c r="DKQ9" i="13"/>
  <c r="DKR9" i="13"/>
  <c r="DKS9" i="13"/>
  <c r="DKT9" i="13"/>
  <c r="DKU9" i="13"/>
  <c r="DKV9" i="13"/>
  <c r="DKW9" i="13"/>
  <c r="DKX9" i="13"/>
  <c r="DKY9" i="13"/>
  <c r="DKZ9" i="13"/>
  <c r="DLA9" i="13"/>
  <c r="DLB9" i="13"/>
  <c r="DLC9" i="13"/>
  <c r="DLD9" i="13"/>
  <c r="DLE9" i="13"/>
  <c r="DLF9" i="13"/>
  <c r="DLG9" i="13"/>
  <c r="DLH9" i="13"/>
  <c r="DLI9" i="13"/>
  <c r="DLJ9" i="13"/>
  <c r="DLK9" i="13"/>
  <c r="DLL9" i="13"/>
  <c r="DLM9" i="13"/>
  <c r="DLN9" i="13"/>
  <c r="DLO9" i="13"/>
  <c r="DLP9" i="13"/>
  <c r="DLQ9" i="13"/>
  <c r="DLR9" i="13"/>
  <c r="DLS9" i="13"/>
  <c r="DLT9" i="13"/>
  <c r="DLU9" i="13"/>
  <c r="DLV9" i="13"/>
  <c r="DLW9" i="13"/>
  <c r="DLX9" i="13"/>
  <c r="DLY9" i="13"/>
  <c r="DLZ9" i="13"/>
  <c r="DMA9" i="13"/>
  <c r="DMB9" i="13"/>
  <c r="DMC9" i="13"/>
  <c r="DMD9" i="13"/>
  <c r="DME9" i="13"/>
  <c r="DMF9" i="13"/>
  <c r="DMG9" i="13"/>
  <c r="DMH9" i="13"/>
  <c r="DMI9" i="13"/>
  <c r="DMJ9" i="13"/>
  <c r="DMK9" i="13"/>
  <c r="DML9" i="13"/>
  <c r="DMM9" i="13"/>
  <c r="DMN9" i="13"/>
  <c r="DMO9" i="13"/>
  <c r="DMP9" i="13"/>
  <c r="DMQ9" i="13"/>
  <c r="DMR9" i="13"/>
  <c r="DMS9" i="13"/>
  <c r="DMT9" i="13"/>
  <c r="DMU9" i="13"/>
  <c r="DMV9" i="13"/>
  <c r="DMW9" i="13"/>
  <c r="DMX9" i="13"/>
  <c r="DMY9" i="13"/>
  <c r="DMZ9" i="13"/>
  <c r="DNA9" i="13"/>
  <c r="DNB9" i="13"/>
  <c r="DNC9" i="13"/>
  <c r="DND9" i="13"/>
  <c r="DNE9" i="13"/>
  <c r="DNF9" i="13"/>
  <c r="DNG9" i="13"/>
  <c r="DNH9" i="13"/>
  <c r="DNI9" i="13"/>
  <c r="DNJ9" i="13"/>
  <c r="DNK9" i="13"/>
  <c r="DNL9" i="13"/>
  <c r="DNM9" i="13"/>
  <c r="DNN9" i="13"/>
  <c r="DNO9" i="13"/>
  <c r="DNP9" i="13"/>
  <c r="DNQ9" i="13"/>
  <c r="DNR9" i="13"/>
  <c r="DNS9" i="13"/>
  <c r="DNT9" i="13"/>
  <c r="DNU9" i="13"/>
  <c r="DNV9" i="13"/>
  <c r="DNW9" i="13"/>
  <c r="DNX9" i="13"/>
  <c r="DNY9" i="13"/>
  <c r="DNZ9" i="13"/>
  <c r="DOA9" i="13"/>
  <c r="DOB9" i="13"/>
  <c r="DOC9" i="13"/>
  <c r="DOD9" i="13"/>
  <c r="DOE9" i="13"/>
  <c r="DOF9" i="13"/>
  <c r="DOG9" i="13"/>
  <c r="DOH9" i="13"/>
  <c r="DOI9" i="13"/>
  <c r="DOJ9" i="13"/>
  <c r="DOK9" i="13"/>
  <c r="DOL9" i="13"/>
  <c r="DOM9" i="13"/>
  <c r="DON9" i="13"/>
  <c r="DOO9" i="13"/>
  <c r="DOP9" i="13"/>
  <c r="DOQ9" i="13"/>
  <c r="DOR9" i="13"/>
  <c r="DOS9" i="13"/>
  <c r="DOT9" i="13"/>
  <c r="DOU9" i="13"/>
  <c r="DOV9" i="13"/>
  <c r="DOW9" i="13"/>
  <c r="DOX9" i="13"/>
  <c r="DOY9" i="13"/>
  <c r="DOZ9" i="13"/>
  <c r="DPA9" i="13"/>
  <c r="DPB9" i="13"/>
  <c r="DPC9" i="13"/>
  <c r="DPD9" i="13"/>
  <c r="DPE9" i="13"/>
  <c r="DPF9" i="13"/>
  <c r="DPG9" i="13"/>
  <c r="DPH9" i="13"/>
  <c r="DPI9" i="13"/>
  <c r="DPJ9" i="13"/>
  <c r="DPK9" i="13"/>
  <c r="DPL9" i="13"/>
  <c r="DPM9" i="13"/>
  <c r="DPN9" i="13"/>
  <c r="DPO9" i="13"/>
  <c r="DPP9" i="13"/>
  <c r="DPQ9" i="13"/>
  <c r="DPR9" i="13"/>
  <c r="DPS9" i="13"/>
  <c r="DPT9" i="13"/>
  <c r="DPU9" i="13"/>
  <c r="DPV9" i="13"/>
  <c r="DPW9" i="13"/>
  <c r="DPX9" i="13"/>
  <c r="DPY9" i="13"/>
  <c r="DPZ9" i="13"/>
  <c r="DQA9" i="13"/>
  <c r="DQB9" i="13"/>
  <c r="DQC9" i="13"/>
  <c r="DQD9" i="13"/>
  <c r="DQE9" i="13"/>
  <c r="DQF9" i="13"/>
  <c r="DQG9" i="13"/>
  <c r="DQH9" i="13"/>
  <c r="DQI9" i="13"/>
  <c r="DQJ9" i="13"/>
  <c r="DQK9" i="13"/>
  <c r="DQL9" i="13"/>
  <c r="DQM9" i="13"/>
  <c r="DQN9" i="13"/>
  <c r="DQO9" i="13"/>
  <c r="DQP9" i="13"/>
  <c r="DQQ9" i="13"/>
  <c r="DQR9" i="13"/>
  <c r="DQS9" i="13"/>
  <c r="DQT9" i="13"/>
  <c r="DQU9" i="13"/>
  <c r="DQV9" i="13"/>
  <c r="DQW9" i="13"/>
  <c r="DQX9" i="13"/>
  <c r="DQY9" i="13"/>
  <c r="DQZ9" i="13"/>
  <c r="DRA9" i="13"/>
  <c r="DRB9" i="13"/>
  <c r="DRC9" i="13"/>
  <c r="DRD9" i="13"/>
  <c r="DRE9" i="13"/>
  <c r="DRF9" i="13"/>
  <c r="DRG9" i="13"/>
  <c r="DRH9" i="13"/>
  <c r="DRI9" i="13"/>
  <c r="DRJ9" i="13"/>
  <c r="DRK9" i="13"/>
  <c r="DRL9" i="13"/>
  <c r="DRM9" i="13"/>
  <c r="DRN9" i="13"/>
  <c r="DRO9" i="13"/>
  <c r="DRP9" i="13"/>
  <c r="DRQ9" i="13"/>
  <c r="DRR9" i="13"/>
  <c r="DRS9" i="13"/>
  <c r="DRT9" i="13"/>
  <c r="DRU9" i="13"/>
  <c r="DRV9" i="13"/>
  <c r="DRW9" i="13"/>
  <c r="DRX9" i="13"/>
  <c r="DRY9" i="13"/>
  <c r="DRZ9" i="13"/>
  <c r="DSA9" i="13"/>
  <c r="DSB9" i="13"/>
  <c r="DSC9" i="13"/>
  <c r="DSD9" i="13"/>
  <c r="DSE9" i="13"/>
  <c r="DSF9" i="13"/>
  <c r="DSG9" i="13"/>
  <c r="DSH9" i="13"/>
  <c r="DSI9" i="13"/>
  <c r="DSJ9" i="13"/>
  <c r="DSK9" i="13"/>
  <c r="DSL9" i="13"/>
  <c r="DSM9" i="13"/>
  <c r="DSN9" i="13"/>
  <c r="DSO9" i="13"/>
  <c r="DSP9" i="13"/>
  <c r="DSQ9" i="13"/>
  <c r="DSR9" i="13"/>
  <c r="DSS9" i="13"/>
  <c r="DST9" i="13"/>
  <c r="DSU9" i="13"/>
  <c r="DSV9" i="13"/>
  <c r="DSW9" i="13"/>
  <c r="DSX9" i="13"/>
  <c r="DSY9" i="13"/>
  <c r="DSZ9" i="13"/>
  <c r="DTA9" i="13"/>
  <c r="DTB9" i="13"/>
  <c r="DTC9" i="13"/>
  <c r="DTD9" i="13"/>
  <c r="DTE9" i="13"/>
  <c r="DTF9" i="13"/>
  <c r="DTG9" i="13"/>
  <c r="DTH9" i="13"/>
  <c r="DTI9" i="13"/>
  <c r="DTJ9" i="13"/>
  <c r="DTK9" i="13"/>
  <c r="DTL9" i="13"/>
  <c r="DTM9" i="13"/>
  <c r="DTN9" i="13"/>
  <c r="DTO9" i="13"/>
  <c r="DTP9" i="13"/>
  <c r="DTQ9" i="13"/>
  <c r="DTR9" i="13"/>
  <c r="DTS9" i="13"/>
  <c r="DTT9" i="13"/>
  <c r="DTU9" i="13"/>
  <c r="DTV9" i="13"/>
  <c r="DTW9" i="13"/>
  <c r="DTX9" i="13"/>
  <c r="DTY9" i="13"/>
  <c r="DTZ9" i="13"/>
  <c r="DUA9" i="13"/>
  <c r="DUB9" i="13"/>
  <c r="DUC9" i="13"/>
  <c r="DUD9" i="13"/>
  <c r="DUE9" i="13"/>
  <c r="DUF9" i="13"/>
  <c r="DUG9" i="13"/>
  <c r="DUH9" i="13"/>
  <c r="DUI9" i="13"/>
  <c r="DUJ9" i="13"/>
  <c r="DUK9" i="13"/>
  <c r="DUL9" i="13"/>
  <c r="DUM9" i="13"/>
  <c r="DUN9" i="13"/>
  <c r="DUO9" i="13"/>
  <c r="DUP9" i="13"/>
  <c r="DUQ9" i="13"/>
  <c r="DUR9" i="13"/>
  <c r="DUS9" i="13"/>
  <c r="DUT9" i="13"/>
  <c r="DUU9" i="13"/>
  <c r="DUV9" i="13"/>
  <c r="DUW9" i="13"/>
  <c r="DUX9" i="13"/>
  <c r="DUY9" i="13"/>
  <c r="DUZ9" i="13"/>
  <c r="DVA9" i="13"/>
  <c r="DVB9" i="13"/>
  <c r="DVC9" i="13"/>
  <c r="DVD9" i="13"/>
  <c r="DVE9" i="13"/>
  <c r="DVF9" i="13"/>
  <c r="DVG9" i="13"/>
  <c r="DVH9" i="13"/>
  <c r="DVI9" i="13"/>
  <c r="DVJ9" i="13"/>
  <c r="DVK9" i="13"/>
  <c r="DVL9" i="13"/>
  <c r="DVM9" i="13"/>
  <c r="DVN9" i="13"/>
  <c r="DVO9" i="13"/>
  <c r="DVP9" i="13"/>
  <c r="DVQ9" i="13"/>
  <c r="DVR9" i="13"/>
  <c r="DVS9" i="13"/>
  <c r="DVT9" i="13"/>
  <c r="DVU9" i="13"/>
  <c r="DVV9" i="13"/>
  <c r="DVW9" i="13"/>
  <c r="DVX9" i="13"/>
  <c r="DVY9" i="13"/>
  <c r="DVZ9" i="13"/>
  <c r="DWA9" i="13"/>
  <c r="DWB9" i="13"/>
  <c r="DWC9" i="13"/>
  <c r="DWD9" i="13"/>
  <c r="DWE9" i="13"/>
  <c r="DWF9" i="13"/>
  <c r="DWG9" i="13"/>
  <c r="DWH9" i="13"/>
  <c r="DWI9" i="13"/>
  <c r="DWJ9" i="13"/>
  <c r="DWK9" i="13"/>
  <c r="DWL9" i="13"/>
  <c r="DWM9" i="13"/>
  <c r="DWN9" i="13"/>
  <c r="DWO9" i="13"/>
  <c r="DWP9" i="13"/>
  <c r="DWQ9" i="13"/>
  <c r="DWR9" i="13"/>
  <c r="DWS9" i="13"/>
  <c r="DWT9" i="13"/>
  <c r="DWU9" i="13"/>
  <c r="DWV9" i="13"/>
  <c r="DWW9" i="13"/>
  <c r="DWX9" i="13"/>
  <c r="DWY9" i="13"/>
  <c r="DWZ9" i="13"/>
  <c r="DXA9" i="13"/>
  <c r="DXB9" i="13"/>
  <c r="DXC9" i="13"/>
  <c r="DXD9" i="13"/>
  <c r="DXE9" i="13"/>
  <c r="DXF9" i="13"/>
  <c r="DXG9" i="13"/>
  <c r="DXH9" i="13"/>
  <c r="DXI9" i="13"/>
  <c r="DXJ9" i="13"/>
  <c r="DXK9" i="13"/>
  <c r="DXL9" i="13"/>
  <c r="DXM9" i="13"/>
  <c r="DXN9" i="13"/>
  <c r="DXO9" i="13"/>
  <c r="DXP9" i="13"/>
  <c r="DXQ9" i="13"/>
  <c r="DXR9" i="13"/>
  <c r="DXS9" i="13"/>
  <c r="DXT9" i="13"/>
  <c r="DXU9" i="13"/>
  <c r="DXV9" i="13"/>
  <c r="DXW9" i="13"/>
  <c r="DXX9" i="13"/>
  <c r="DXY9" i="13"/>
  <c r="DXZ9" i="13"/>
  <c r="DYA9" i="13"/>
  <c r="DYB9" i="13"/>
  <c r="DYC9" i="13"/>
  <c r="DYD9" i="13"/>
  <c r="DYE9" i="13"/>
  <c r="DYF9" i="13"/>
  <c r="DYG9" i="13"/>
  <c r="DYH9" i="13"/>
  <c r="DYI9" i="13"/>
  <c r="DYJ9" i="13"/>
  <c r="DYK9" i="13"/>
  <c r="DYL9" i="13"/>
  <c r="DYM9" i="13"/>
  <c r="DYN9" i="13"/>
  <c r="DYO9" i="13"/>
  <c r="DYP9" i="13"/>
  <c r="DYQ9" i="13"/>
  <c r="DYR9" i="13"/>
  <c r="DYS9" i="13"/>
  <c r="DYT9" i="13"/>
  <c r="DYU9" i="13"/>
  <c r="DYV9" i="13"/>
  <c r="DYW9" i="13"/>
  <c r="DYX9" i="13"/>
  <c r="DYY9" i="13"/>
  <c r="DYZ9" i="13"/>
  <c r="DZA9" i="13"/>
  <c r="DZB9" i="13"/>
  <c r="DZC9" i="13"/>
  <c r="DZD9" i="13"/>
  <c r="DZE9" i="13"/>
  <c r="DZF9" i="13"/>
  <c r="DZG9" i="13"/>
  <c r="DZH9" i="13"/>
  <c r="DZI9" i="13"/>
  <c r="DZJ9" i="13"/>
  <c r="DZK9" i="13"/>
  <c r="DZL9" i="13"/>
  <c r="DZM9" i="13"/>
  <c r="DZN9" i="13"/>
  <c r="DZO9" i="13"/>
  <c r="DZP9" i="13"/>
  <c r="DZQ9" i="13"/>
  <c r="DZR9" i="13"/>
  <c r="DZS9" i="13"/>
  <c r="DZT9" i="13"/>
  <c r="DZU9" i="13"/>
  <c r="DZV9" i="13"/>
  <c r="DZW9" i="13"/>
  <c r="DZX9" i="13"/>
  <c r="DZY9" i="13"/>
  <c r="DZZ9" i="13"/>
  <c r="EAA9" i="13"/>
  <c r="EAB9" i="13"/>
  <c r="EAC9" i="13"/>
  <c r="EAD9" i="13"/>
  <c r="EAE9" i="13"/>
  <c r="EAF9" i="13"/>
  <c r="EAG9" i="13"/>
  <c r="EAH9" i="13"/>
  <c r="EAI9" i="13"/>
  <c r="EAJ9" i="13"/>
  <c r="EAK9" i="13"/>
  <c r="EAL9" i="13"/>
  <c r="EAM9" i="13"/>
  <c r="EAN9" i="13"/>
  <c r="EAO9" i="13"/>
  <c r="EAP9" i="13"/>
  <c r="EAQ9" i="13"/>
  <c r="EAR9" i="13"/>
  <c r="EAS9" i="13"/>
  <c r="EAT9" i="13"/>
  <c r="EAU9" i="13"/>
  <c r="EAV9" i="13"/>
  <c r="EAW9" i="13"/>
  <c r="EAX9" i="13"/>
  <c r="EAY9" i="13"/>
  <c r="EAZ9" i="13"/>
  <c r="EBA9" i="13"/>
  <c r="EBB9" i="13"/>
  <c r="EBC9" i="13"/>
  <c r="EBD9" i="13"/>
  <c r="EBE9" i="13"/>
  <c r="EBF9" i="13"/>
  <c r="EBG9" i="13"/>
  <c r="EBH9" i="13"/>
  <c r="EBI9" i="13"/>
  <c r="EBJ9" i="13"/>
  <c r="EBK9" i="13"/>
  <c r="EBL9" i="13"/>
  <c r="EBM9" i="13"/>
  <c r="EBN9" i="13"/>
  <c r="EBO9" i="13"/>
  <c r="EBP9" i="13"/>
  <c r="EBQ9" i="13"/>
  <c r="EBR9" i="13"/>
  <c r="EBS9" i="13"/>
  <c r="EBT9" i="13"/>
  <c r="EBU9" i="13"/>
  <c r="EBV9" i="13"/>
  <c r="EBW9" i="13"/>
  <c r="EBX9" i="13"/>
  <c r="EBY9" i="13"/>
  <c r="EBZ9" i="13"/>
  <c r="ECA9" i="13"/>
  <c r="ECB9" i="13"/>
  <c r="ECC9" i="13"/>
  <c r="ECD9" i="13"/>
  <c r="ECE9" i="13"/>
  <c r="ECF9" i="13"/>
  <c r="ECG9" i="13"/>
  <c r="ECH9" i="13"/>
  <c r="ECI9" i="13"/>
  <c r="ECJ9" i="13"/>
  <c r="ECK9" i="13"/>
  <c r="ECL9" i="13"/>
  <c r="ECM9" i="13"/>
  <c r="ECN9" i="13"/>
  <c r="ECO9" i="13"/>
  <c r="ECP9" i="13"/>
  <c r="ECQ9" i="13"/>
  <c r="ECR9" i="13"/>
  <c r="ECS9" i="13"/>
  <c r="ECT9" i="13"/>
  <c r="ECU9" i="13"/>
  <c r="ECV9" i="13"/>
  <c r="ECW9" i="13"/>
  <c r="ECX9" i="13"/>
  <c r="ECY9" i="13"/>
  <c r="ECZ9" i="13"/>
  <c r="EDA9" i="13"/>
  <c r="EDB9" i="13"/>
  <c r="EDC9" i="13"/>
  <c r="EDD9" i="13"/>
  <c r="EDE9" i="13"/>
  <c r="EDF9" i="13"/>
  <c r="EDG9" i="13"/>
  <c r="EDH9" i="13"/>
  <c r="EDI9" i="13"/>
  <c r="EDJ9" i="13"/>
  <c r="EDK9" i="13"/>
  <c r="EDL9" i="13"/>
  <c r="EDM9" i="13"/>
  <c r="EDN9" i="13"/>
  <c r="EDO9" i="13"/>
  <c r="EDP9" i="13"/>
  <c r="EDQ9" i="13"/>
  <c r="EDR9" i="13"/>
  <c r="EDS9" i="13"/>
  <c r="EDT9" i="13"/>
  <c r="EDU9" i="13"/>
  <c r="EDV9" i="13"/>
  <c r="EDW9" i="13"/>
  <c r="EDX9" i="13"/>
  <c r="EDY9" i="13"/>
  <c r="EDZ9" i="13"/>
  <c r="EEA9" i="13"/>
  <c r="EEB9" i="13"/>
  <c r="EEC9" i="13"/>
  <c r="EED9" i="13"/>
  <c r="EEE9" i="13"/>
  <c r="EEF9" i="13"/>
  <c r="EEG9" i="13"/>
  <c r="EEH9" i="13"/>
  <c r="EEI9" i="13"/>
  <c r="EEJ9" i="13"/>
  <c r="EEK9" i="13"/>
  <c r="EEL9" i="13"/>
  <c r="EEM9" i="13"/>
  <c r="EEN9" i="13"/>
  <c r="EEO9" i="13"/>
  <c r="EEP9" i="13"/>
  <c r="EEQ9" i="13"/>
  <c r="EER9" i="13"/>
  <c r="EES9" i="13"/>
  <c r="EET9" i="13"/>
  <c r="EEU9" i="13"/>
  <c r="EEV9" i="13"/>
  <c r="EEW9" i="13"/>
  <c r="EEX9" i="13"/>
  <c r="EEY9" i="13"/>
  <c r="EEZ9" i="13"/>
  <c r="EFA9" i="13"/>
  <c r="EFB9" i="13"/>
  <c r="EFC9" i="13"/>
  <c r="EFD9" i="13"/>
  <c r="EFE9" i="13"/>
  <c r="EFF9" i="13"/>
  <c r="EFG9" i="13"/>
  <c r="EFH9" i="13"/>
  <c r="EFI9" i="13"/>
  <c r="EFJ9" i="13"/>
  <c r="EFK9" i="13"/>
  <c r="EFL9" i="13"/>
  <c r="EFM9" i="13"/>
  <c r="EFN9" i="13"/>
  <c r="EFO9" i="13"/>
  <c r="EFP9" i="13"/>
  <c r="EFQ9" i="13"/>
  <c r="EFR9" i="13"/>
  <c r="EFS9" i="13"/>
  <c r="EFT9" i="13"/>
  <c r="EFU9" i="13"/>
  <c r="EFV9" i="13"/>
  <c r="EFW9" i="13"/>
  <c r="EFX9" i="13"/>
  <c r="EFY9" i="13"/>
  <c r="EFZ9" i="13"/>
  <c r="EGA9" i="13"/>
  <c r="EGB9" i="13"/>
  <c r="EGC9" i="13"/>
  <c r="EGD9" i="13"/>
  <c r="EGE9" i="13"/>
  <c r="EGF9" i="13"/>
  <c r="EGG9" i="13"/>
  <c r="EGH9" i="13"/>
  <c r="EGI9" i="13"/>
  <c r="EGJ9" i="13"/>
  <c r="EGK9" i="13"/>
  <c r="EGL9" i="13"/>
  <c r="EGM9" i="13"/>
  <c r="EGN9" i="13"/>
  <c r="EGO9" i="13"/>
  <c r="EGP9" i="13"/>
  <c r="EGQ9" i="13"/>
  <c r="EGR9" i="13"/>
  <c r="EGS9" i="13"/>
  <c r="EGT9" i="13"/>
  <c r="EGU9" i="13"/>
  <c r="EGV9" i="13"/>
  <c r="EGW9" i="13"/>
  <c r="EGX9" i="13"/>
  <c r="EGY9" i="13"/>
  <c r="EGZ9" i="13"/>
  <c r="EHA9" i="13"/>
  <c r="EHB9" i="13"/>
  <c r="EHC9" i="13"/>
  <c r="EHD9" i="13"/>
  <c r="EHE9" i="13"/>
  <c r="EHF9" i="13"/>
  <c r="EHG9" i="13"/>
  <c r="EHH9" i="13"/>
  <c r="EHI9" i="13"/>
  <c r="EHJ9" i="13"/>
  <c r="EHK9" i="13"/>
  <c r="EHL9" i="13"/>
  <c r="EHM9" i="13"/>
  <c r="EHN9" i="13"/>
  <c r="EHO9" i="13"/>
  <c r="EHP9" i="13"/>
  <c r="EHQ9" i="13"/>
  <c r="EHR9" i="13"/>
  <c r="EHS9" i="13"/>
  <c r="EHT9" i="13"/>
  <c r="EHU9" i="13"/>
  <c r="EHV9" i="13"/>
  <c r="EHW9" i="13"/>
  <c r="EHX9" i="13"/>
  <c r="EHY9" i="13"/>
  <c r="EHZ9" i="13"/>
  <c r="EIA9" i="13"/>
  <c r="EIB9" i="13"/>
  <c r="EIC9" i="13"/>
  <c r="EID9" i="13"/>
  <c r="EIE9" i="13"/>
  <c r="EIF9" i="13"/>
  <c r="EIG9" i="13"/>
  <c r="EIH9" i="13"/>
  <c r="EII9" i="13"/>
  <c r="EIJ9" i="13"/>
  <c r="EIK9" i="13"/>
  <c r="EIL9" i="13"/>
  <c r="EIM9" i="13"/>
  <c r="EIN9" i="13"/>
  <c r="EIO9" i="13"/>
  <c r="EIP9" i="13"/>
  <c r="EIQ9" i="13"/>
  <c r="EIR9" i="13"/>
  <c r="EIS9" i="13"/>
  <c r="EIT9" i="13"/>
  <c r="EIU9" i="13"/>
  <c r="EIV9" i="13"/>
  <c r="EIW9" i="13"/>
  <c r="EIX9" i="13"/>
  <c r="EIY9" i="13"/>
  <c r="EIZ9" i="13"/>
  <c r="EJA9" i="13"/>
  <c r="EJB9" i="13"/>
  <c r="EJC9" i="13"/>
  <c r="EJD9" i="13"/>
  <c r="EJE9" i="13"/>
  <c r="EJF9" i="13"/>
  <c r="EJG9" i="13"/>
  <c r="EJH9" i="13"/>
  <c r="EJI9" i="13"/>
  <c r="EJJ9" i="13"/>
  <c r="EJK9" i="13"/>
  <c r="EJL9" i="13"/>
  <c r="EJM9" i="13"/>
  <c r="EJN9" i="13"/>
  <c r="EJO9" i="13"/>
  <c r="EJP9" i="13"/>
  <c r="EJQ9" i="13"/>
  <c r="EJR9" i="13"/>
  <c r="EJS9" i="13"/>
  <c r="EJT9" i="13"/>
  <c r="EJU9" i="13"/>
  <c r="EJV9" i="13"/>
  <c r="EJW9" i="13"/>
  <c r="EJX9" i="13"/>
  <c r="EJY9" i="13"/>
  <c r="EJZ9" i="13"/>
  <c r="EKA9" i="13"/>
  <c r="EKB9" i="13"/>
  <c r="EKC9" i="13"/>
  <c r="EKD9" i="13"/>
  <c r="EKE9" i="13"/>
  <c r="EKF9" i="13"/>
  <c r="EKG9" i="13"/>
  <c r="EKH9" i="13"/>
  <c r="EKI9" i="13"/>
  <c r="EKJ9" i="13"/>
  <c r="EKK9" i="13"/>
  <c r="EKL9" i="13"/>
  <c r="EKM9" i="13"/>
  <c r="EKN9" i="13"/>
  <c r="EKO9" i="13"/>
  <c r="EKP9" i="13"/>
  <c r="EKQ9" i="13"/>
  <c r="EKR9" i="13"/>
  <c r="EKS9" i="13"/>
  <c r="EKT9" i="13"/>
  <c r="EKU9" i="13"/>
  <c r="EKV9" i="13"/>
  <c r="EKW9" i="13"/>
  <c r="EKX9" i="13"/>
  <c r="EKY9" i="13"/>
  <c r="EKZ9" i="13"/>
  <c r="ELA9" i="13"/>
  <c r="ELB9" i="13"/>
  <c r="ELC9" i="13"/>
  <c r="ELD9" i="13"/>
  <c r="ELE9" i="13"/>
  <c r="ELF9" i="13"/>
  <c r="ELG9" i="13"/>
  <c r="ELH9" i="13"/>
  <c r="ELI9" i="13"/>
  <c r="ELJ9" i="13"/>
  <c r="ELK9" i="13"/>
  <c r="ELL9" i="13"/>
  <c r="ELM9" i="13"/>
  <c r="ELN9" i="13"/>
  <c r="ELO9" i="13"/>
  <c r="ELP9" i="13"/>
  <c r="ELQ9" i="13"/>
  <c r="ELR9" i="13"/>
  <c r="ELS9" i="13"/>
  <c r="ELT9" i="13"/>
  <c r="ELU9" i="13"/>
  <c r="ELV9" i="13"/>
  <c r="ELW9" i="13"/>
  <c r="ELX9" i="13"/>
  <c r="ELY9" i="13"/>
  <c r="ELZ9" i="13"/>
  <c r="EMA9" i="13"/>
  <c r="EMB9" i="13"/>
  <c r="EMC9" i="13"/>
  <c r="EMD9" i="13"/>
  <c r="EME9" i="13"/>
  <c r="EMF9" i="13"/>
  <c r="EMG9" i="13"/>
  <c r="EMH9" i="13"/>
  <c r="EMI9" i="13"/>
  <c r="EMJ9" i="13"/>
  <c r="EMK9" i="13"/>
  <c r="EML9" i="13"/>
  <c r="EMM9" i="13"/>
  <c r="EMN9" i="13"/>
  <c r="EMO9" i="13"/>
  <c r="EMP9" i="13"/>
  <c r="EMQ9" i="13"/>
  <c r="EMR9" i="13"/>
  <c r="EMS9" i="13"/>
  <c r="EMT9" i="13"/>
  <c r="EMU9" i="13"/>
  <c r="EMV9" i="13"/>
  <c r="EMW9" i="13"/>
  <c r="EMX9" i="13"/>
  <c r="EMY9" i="13"/>
  <c r="EMZ9" i="13"/>
  <c r="ENA9" i="13"/>
  <c r="ENB9" i="13"/>
  <c r="ENC9" i="13"/>
  <c r="END9" i="13"/>
  <c r="ENE9" i="13"/>
  <c r="ENF9" i="13"/>
  <c r="ENG9" i="13"/>
  <c r="ENH9" i="13"/>
  <c r="ENI9" i="13"/>
  <c r="ENJ9" i="13"/>
  <c r="ENK9" i="13"/>
  <c r="ENL9" i="13"/>
  <c r="ENM9" i="13"/>
  <c r="ENN9" i="13"/>
  <c r="ENO9" i="13"/>
  <c r="ENP9" i="13"/>
  <c r="ENQ9" i="13"/>
  <c r="ENR9" i="13"/>
  <c r="ENS9" i="13"/>
  <c r="ENT9" i="13"/>
  <c r="ENU9" i="13"/>
  <c r="ENV9" i="13"/>
  <c r="ENW9" i="13"/>
  <c r="ENX9" i="13"/>
  <c r="ENY9" i="13"/>
  <c r="ENZ9" i="13"/>
  <c r="EOA9" i="13"/>
  <c r="EOB9" i="13"/>
  <c r="EOC9" i="13"/>
  <c r="EOD9" i="13"/>
  <c r="EOE9" i="13"/>
  <c r="EOF9" i="13"/>
  <c r="EOG9" i="13"/>
  <c r="EOH9" i="13"/>
  <c r="EOI9" i="13"/>
  <c r="EOJ9" i="13"/>
  <c r="EOK9" i="13"/>
  <c r="EOL9" i="13"/>
  <c r="EOM9" i="13"/>
  <c r="EON9" i="13"/>
  <c r="EOO9" i="13"/>
  <c r="EOP9" i="13"/>
  <c r="EOQ9" i="13"/>
  <c r="EOR9" i="13"/>
  <c r="EOS9" i="13"/>
  <c r="EOT9" i="13"/>
  <c r="EOU9" i="13"/>
  <c r="EOV9" i="13"/>
  <c r="EOW9" i="13"/>
  <c r="EOX9" i="13"/>
  <c r="EOY9" i="13"/>
  <c r="EOZ9" i="13"/>
  <c r="EPA9" i="13"/>
  <c r="EPB9" i="13"/>
  <c r="EPC9" i="13"/>
  <c r="EPD9" i="13"/>
  <c r="EPE9" i="13"/>
  <c r="EPF9" i="13"/>
  <c r="EPG9" i="13"/>
  <c r="EPH9" i="13"/>
  <c r="EPI9" i="13"/>
  <c r="EPJ9" i="13"/>
  <c r="EPK9" i="13"/>
  <c r="EPL9" i="13"/>
  <c r="EPM9" i="13"/>
  <c r="EPN9" i="13"/>
  <c r="EPO9" i="13"/>
  <c r="EPP9" i="13"/>
  <c r="EPQ9" i="13"/>
  <c r="EPR9" i="13"/>
  <c r="EPS9" i="13"/>
  <c r="EPT9" i="13"/>
  <c r="EPU9" i="13"/>
  <c r="EPV9" i="13"/>
  <c r="EPW9" i="13"/>
  <c r="EPX9" i="13"/>
  <c r="EPY9" i="13"/>
  <c r="EPZ9" i="13"/>
  <c r="EQA9" i="13"/>
  <c r="EQB9" i="13"/>
  <c r="EQC9" i="13"/>
  <c r="EQD9" i="13"/>
  <c r="EQE9" i="13"/>
  <c r="EQF9" i="13"/>
  <c r="EQG9" i="13"/>
  <c r="EQH9" i="13"/>
  <c r="EQI9" i="13"/>
  <c r="EQJ9" i="13"/>
  <c r="EQK9" i="13"/>
  <c r="EQL9" i="13"/>
  <c r="EQM9" i="13"/>
  <c r="EQN9" i="13"/>
  <c r="EQO9" i="13"/>
  <c r="EQP9" i="13"/>
  <c r="EQQ9" i="13"/>
  <c r="EQR9" i="13"/>
  <c r="EQS9" i="13"/>
  <c r="EQT9" i="13"/>
  <c r="EQU9" i="13"/>
  <c r="EQV9" i="13"/>
  <c r="EQW9" i="13"/>
  <c r="EQX9" i="13"/>
  <c r="EQY9" i="13"/>
  <c r="EQZ9" i="13"/>
  <c r="ERA9" i="13"/>
  <c r="ERB9" i="13"/>
  <c r="ERC9" i="13"/>
  <c r="ERD9" i="13"/>
  <c r="ERE9" i="13"/>
  <c r="ERF9" i="13"/>
  <c r="ERG9" i="13"/>
  <c r="ERH9" i="13"/>
  <c r="ERI9" i="13"/>
  <c r="ERJ9" i="13"/>
  <c r="ERK9" i="13"/>
  <c r="ERL9" i="13"/>
  <c r="ERM9" i="13"/>
  <c r="ERN9" i="13"/>
  <c r="ERO9" i="13"/>
  <c r="ERP9" i="13"/>
  <c r="ERQ9" i="13"/>
  <c r="ERR9" i="13"/>
  <c r="ERS9" i="13"/>
  <c r="ERT9" i="13"/>
  <c r="ERU9" i="13"/>
  <c r="ERV9" i="13"/>
  <c r="ERW9" i="13"/>
  <c r="ERX9" i="13"/>
  <c r="ERY9" i="13"/>
  <c r="ERZ9" i="13"/>
  <c r="ESA9" i="13"/>
  <c r="ESB9" i="13"/>
  <c r="ESC9" i="13"/>
  <c r="ESD9" i="13"/>
  <c r="ESE9" i="13"/>
  <c r="ESF9" i="13"/>
  <c r="ESG9" i="13"/>
  <c r="ESH9" i="13"/>
  <c r="ESI9" i="13"/>
  <c r="ESJ9" i="13"/>
  <c r="ESK9" i="13"/>
  <c r="ESL9" i="13"/>
  <c r="ESM9" i="13"/>
  <c r="ESN9" i="13"/>
  <c r="ESO9" i="13"/>
  <c r="ESP9" i="13"/>
  <c r="ESQ9" i="13"/>
  <c r="ESR9" i="13"/>
  <c r="ESS9" i="13"/>
  <c r="EST9" i="13"/>
  <c r="ESU9" i="13"/>
  <c r="ESV9" i="13"/>
  <c r="ESW9" i="13"/>
  <c r="ESX9" i="13"/>
  <c r="ESY9" i="13"/>
  <c r="ESZ9" i="13"/>
  <c r="ETA9" i="13"/>
  <c r="ETB9" i="13"/>
  <c r="ETC9" i="13"/>
  <c r="ETD9" i="13"/>
  <c r="ETE9" i="13"/>
  <c r="ETF9" i="13"/>
  <c r="ETG9" i="13"/>
  <c r="ETH9" i="13"/>
  <c r="ETI9" i="13"/>
  <c r="ETJ9" i="13"/>
  <c r="ETK9" i="13"/>
  <c r="ETL9" i="13"/>
  <c r="ETM9" i="13"/>
  <c r="ETN9" i="13"/>
  <c r="ETO9" i="13"/>
  <c r="ETP9" i="13"/>
  <c r="ETQ9" i="13"/>
  <c r="ETR9" i="13"/>
  <c r="ETS9" i="13"/>
  <c r="ETT9" i="13"/>
  <c r="ETU9" i="13"/>
  <c r="ETV9" i="13"/>
  <c r="ETW9" i="13"/>
  <c r="ETX9" i="13"/>
  <c r="ETY9" i="13"/>
  <c r="ETZ9" i="13"/>
  <c r="EUA9" i="13"/>
  <c r="EUB9" i="13"/>
  <c r="EUC9" i="13"/>
  <c r="EUD9" i="13"/>
  <c r="EUE9" i="13"/>
  <c r="EUF9" i="13"/>
  <c r="EUG9" i="13"/>
  <c r="EUH9" i="13"/>
  <c r="EUI9" i="13"/>
  <c r="EUJ9" i="13"/>
  <c r="EUK9" i="13"/>
  <c r="EUL9" i="13"/>
  <c r="EUM9" i="13"/>
  <c r="EUN9" i="13"/>
  <c r="EUO9" i="13"/>
  <c r="EUP9" i="13"/>
  <c r="EUQ9" i="13"/>
  <c r="EUR9" i="13"/>
  <c r="EUS9" i="13"/>
  <c r="EUT9" i="13"/>
  <c r="EUU9" i="13"/>
  <c r="EUV9" i="13"/>
  <c r="EUW9" i="13"/>
  <c r="EUX9" i="13"/>
  <c r="EUY9" i="13"/>
  <c r="EUZ9" i="13"/>
  <c r="EVA9" i="13"/>
  <c r="EVB9" i="13"/>
  <c r="EVC9" i="13"/>
  <c r="EVD9" i="13"/>
  <c r="EVE9" i="13"/>
  <c r="EVF9" i="13"/>
  <c r="EVG9" i="13"/>
  <c r="EVH9" i="13"/>
  <c r="EVI9" i="13"/>
  <c r="EVJ9" i="13"/>
  <c r="EVK9" i="13"/>
  <c r="EVL9" i="13"/>
  <c r="EVM9" i="13"/>
  <c r="EVN9" i="13"/>
  <c r="EVO9" i="13"/>
  <c r="EVP9" i="13"/>
  <c r="EVQ9" i="13"/>
  <c r="EVR9" i="13"/>
  <c r="EVS9" i="13"/>
  <c r="EVT9" i="13"/>
  <c r="EVU9" i="13"/>
  <c r="EVV9" i="13"/>
  <c r="EVW9" i="13"/>
  <c r="EVX9" i="13"/>
  <c r="EVY9" i="13"/>
  <c r="EVZ9" i="13"/>
  <c r="EWA9" i="13"/>
  <c r="EWB9" i="13"/>
  <c r="EWC9" i="13"/>
  <c r="EWD9" i="13"/>
  <c r="EWE9" i="13"/>
  <c r="EWF9" i="13"/>
  <c r="EWG9" i="13"/>
  <c r="EWH9" i="13"/>
  <c r="EWI9" i="13"/>
  <c r="EWJ9" i="13"/>
  <c r="EWK9" i="13"/>
  <c r="EWL9" i="13"/>
  <c r="EWM9" i="13"/>
  <c r="EWN9" i="13"/>
  <c r="EWO9" i="13"/>
  <c r="EWP9" i="13"/>
  <c r="EWQ9" i="13"/>
  <c r="EWR9" i="13"/>
  <c r="EWS9" i="13"/>
  <c r="EWT9" i="13"/>
  <c r="EWU9" i="13"/>
  <c r="EWV9" i="13"/>
  <c r="EWW9" i="13"/>
  <c r="EWX9" i="13"/>
  <c r="EWY9" i="13"/>
  <c r="EWZ9" i="13"/>
  <c r="EXA9" i="13"/>
  <c r="EXB9" i="13"/>
  <c r="EXC9" i="13"/>
  <c r="EXD9" i="13"/>
  <c r="EXE9" i="13"/>
  <c r="EXF9" i="13"/>
  <c r="EXG9" i="13"/>
  <c r="EXH9" i="13"/>
  <c r="EXI9" i="13"/>
  <c r="EXJ9" i="13"/>
  <c r="EXK9" i="13"/>
  <c r="EXL9" i="13"/>
  <c r="EXM9" i="13"/>
  <c r="EXN9" i="13"/>
  <c r="EXO9" i="13"/>
  <c r="EXP9" i="13"/>
  <c r="EXQ9" i="13"/>
  <c r="EXR9" i="13"/>
  <c r="EXS9" i="13"/>
  <c r="EXT9" i="13"/>
  <c r="EXU9" i="13"/>
  <c r="EXV9" i="13"/>
  <c r="EXW9" i="13"/>
  <c r="EXX9" i="13"/>
  <c r="EXY9" i="13"/>
  <c r="EXZ9" i="13"/>
  <c r="EYA9" i="13"/>
  <c r="EYB9" i="13"/>
  <c r="EYC9" i="13"/>
  <c r="EYD9" i="13"/>
  <c r="EYE9" i="13"/>
  <c r="EYF9" i="13"/>
  <c r="EYG9" i="13"/>
  <c r="EYH9" i="13"/>
  <c r="EYI9" i="13"/>
  <c r="EYJ9" i="13"/>
  <c r="EYK9" i="13"/>
  <c r="EYL9" i="13"/>
  <c r="EYM9" i="13"/>
  <c r="EYN9" i="13"/>
  <c r="EYO9" i="13"/>
  <c r="EYP9" i="13"/>
  <c r="EYQ9" i="13"/>
  <c r="EYR9" i="13"/>
  <c r="EYS9" i="13"/>
  <c r="EYT9" i="13"/>
  <c r="EYU9" i="13"/>
  <c r="EYV9" i="13"/>
  <c r="EYW9" i="13"/>
  <c r="EYX9" i="13"/>
  <c r="EYY9" i="13"/>
  <c r="EYZ9" i="13"/>
  <c r="EZA9" i="13"/>
  <c r="EZB9" i="13"/>
  <c r="EZC9" i="13"/>
  <c r="EZD9" i="13"/>
  <c r="EZE9" i="13"/>
  <c r="EZF9" i="13"/>
  <c r="EZG9" i="13"/>
  <c r="EZH9" i="13"/>
  <c r="EZI9" i="13"/>
  <c r="EZJ9" i="13"/>
  <c r="EZK9" i="13"/>
  <c r="EZL9" i="13"/>
  <c r="EZM9" i="13"/>
  <c r="EZN9" i="13"/>
  <c r="EZO9" i="13"/>
  <c r="EZP9" i="13"/>
  <c r="EZQ9" i="13"/>
  <c r="EZR9" i="13"/>
  <c r="EZS9" i="13"/>
  <c r="EZT9" i="13"/>
  <c r="EZU9" i="13"/>
  <c r="EZV9" i="13"/>
  <c r="EZW9" i="13"/>
  <c r="EZX9" i="13"/>
  <c r="EZY9" i="13"/>
  <c r="EZZ9" i="13"/>
  <c r="FAA9" i="13"/>
  <c r="FAB9" i="13"/>
  <c r="FAC9" i="13"/>
  <c r="FAD9" i="13"/>
  <c r="FAE9" i="13"/>
  <c r="FAF9" i="13"/>
  <c r="FAG9" i="13"/>
  <c r="FAH9" i="13"/>
  <c r="FAI9" i="13"/>
  <c r="FAJ9" i="13"/>
  <c r="FAK9" i="13"/>
  <c r="FAL9" i="13"/>
  <c r="FAM9" i="13"/>
  <c r="FAN9" i="13"/>
  <c r="FAO9" i="13"/>
  <c r="FAP9" i="13"/>
  <c r="FAQ9" i="13"/>
  <c r="FAR9" i="13"/>
  <c r="FAS9" i="13"/>
  <c r="FAT9" i="13"/>
  <c r="FAU9" i="13"/>
  <c r="FAV9" i="13"/>
  <c r="FAW9" i="13"/>
  <c r="FAX9" i="13"/>
  <c r="FAY9" i="13"/>
  <c r="FAZ9" i="13"/>
  <c r="FBA9" i="13"/>
  <c r="FBB9" i="13"/>
  <c r="FBC9" i="13"/>
  <c r="FBD9" i="13"/>
  <c r="FBE9" i="13"/>
  <c r="FBF9" i="13"/>
  <c r="FBG9" i="13"/>
  <c r="FBH9" i="13"/>
  <c r="FBI9" i="13"/>
  <c r="FBJ9" i="13"/>
  <c r="FBK9" i="13"/>
  <c r="FBL9" i="13"/>
  <c r="FBM9" i="13"/>
  <c r="FBN9" i="13"/>
  <c r="FBO9" i="13"/>
  <c r="FBP9" i="13"/>
  <c r="FBQ9" i="13"/>
  <c r="FBR9" i="13"/>
  <c r="FBS9" i="13"/>
  <c r="FBT9" i="13"/>
  <c r="FBU9" i="13"/>
  <c r="FBV9" i="13"/>
  <c r="FBW9" i="13"/>
  <c r="FBX9" i="13"/>
  <c r="FBY9" i="13"/>
  <c r="FBZ9" i="13"/>
  <c r="FCA9" i="13"/>
  <c r="FCB9" i="13"/>
  <c r="FCC9" i="13"/>
  <c r="FCD9" i="13"/>
  <c r="FCE9" i="13"/>
  <c r="FCF9" i="13"/>
  <c r="FCG9" i="13"/>
  <c r="FCH9" i="13"/>
  <c r="FCI9" i="13"/>
  <c r="FCJ9" i="13"/>
  <c r="FCK9" i="13"/>
  <c r="FCL9" i="13"/>
  <c r="FCM9" i="13"/>
  <c r="FCN9" i="13"/>
  <c r="FCO9" i="13"/>
  <c r="FCP9" i="13"/>
  <c r="FCQ9" i="13"/>
  <c r="FCR9" i="13"/>
  <c r="FCS9" i="13"/>
  <c r="FCT9" i="13"/>
  <c r="FCU9" i="13"/>
  <c r="FCV9" i="13"/>
  <c r="FCW9" i="13"/>
  <c r="FCX9" i="13"/>
  <c r="FCY9" i="13"/>
  <c r="FCZ9" i="13"/>
  <c r="FDA9" i="13"/>
  <c r="FDB9" i="13"/>
  <c r="FDC9" i="13"/>
  <c r="FDD9" i="13"/>
  <c r="FDE9" i="13"/>
  <c r="FDF9" i="13"/>
  <c r="FDG9" i="13"/>
  <c r="FDH9" i="13"/>
  <c r="FDI9" i="13"/>
  <c r="FDJ9" i="13"/>
  <c r="FDK9" i="13"/>
  <c r="FDL9" i="13"/>
  <c r="FDM9" i="13"/>
  <c r="FDN9" i="13"/>
  <c r="FDO9" i="13"/>
  <c r="FDP9" i="13"/>
  <c r="FDQ9" i="13"/>
  <c r="FDR9" i="13"/>
  <c r="FDS9" i="13"/>
  <c r="FDT9" i="13"/>
  <c r="FDU9" i="13"/>
  <c r="FDV9" i="13"/>
  <c r="FDW9" i="13"/>
  <c r="FDX9" i="13"/>
  <c r="FDY9" i="13"/>
  <c r="FDZ9" i="13"/>
  <c r="FEA9" i="13"/>
  <c r="FEB9" i="13"/>
  <c r="FEC9" i="13"/>
  <c r="FED9" i="13"/>
  <c r="FEE9" i="13"/>
  <c r="FEF9" i="13"/>
  <c r="FEG9" i="13"/>
  <c r="FEH9" i="13"/>
  <c r="FEI9" i="13"/>
  <c r="FEJ9" i="13"/>
  <c r="FEK9" i="13"/>
  <c r="FEL9" i="13"/>
  <c r="FEM9" i="13"/>
  <c r="FEN9" i="13"/>
  <c r="FEO9" i="13"/>
  <c r="FEP9" i="13"/>
  <c r="FEQ9" i="13"/>
  <c r="FER9" i="13"/>
  <c r="FES9" i="13"/>
  <c r="FET9" i="13"/>
  <c r="FEU9" i="13"/>
  <c r="FEV9" i="13"/>
  <c r="FEW9" i="13"/>
  <c r="FEX9" i="13"/>
  <c r="FEY9" i="13"/>
  <c r="FEZ9" i="13"/>
  <c r="FFA9" i="13"/>
  <c r="FFB9" i="13"/>
  <c r="FFC9" i="13"/>
  <c r="FFD9" i="13"/>
  <c r="FFE9" i="13"/>
  <c r="FFF9" i="13"/>
  <c r="FFG9" i="13"/>
  <c r="FFH9" i="13"/>
  <c r="FFI9" i="13"/>
  <c r="FFJ9" i="13"/>
  <c r="FFK9" i="13"/>
  <c r="FFL9" i="13"/>
  <c r="FFM9" i="13"/>
  <c r="FFN9" i="13"/>
  <c r="FFO9" i="13"/>
  <c r="FFP9" i="13"/>
  <c r="FFQ9" i="13"/>
  <c r="FFR9" i="13"/>
  <c r="FFS9" i="13"/>
  <c r="FFT9" i="13"/>
  <c r="FFU9" i="13"/>
  <c r="FFV9" i="13"/>
  <c r="FFW9" i="13"/>
  <c r="FFX9" i="13"/>
  <c r="FFY9" i="13"/>
  <c r="FFZ9" i="13"/>
  <c r="FGA9" i="13"/>
  <c r="FGB9" i="13"/>
  <c r="FGC9" i="13"/>
  <c r="FGD9" i="13"/>
  <c r="FGE9" i="13"/>
  <c r="FGF9" i="13"/>
  <c r="FGG9" i="13"/>
  <c r="FGH9" i="13"/>
  <c r="FGI9" i="13"/>
  <c r="FGJ9" i="13"/>
  <c r="FGK9" i="13"/>
  <c r="FGL9" i="13"/>
  <c r="FGM9" i="13"/>
  <c r="FGN9" i="13"/>
  <c r="FGO9" i="13"/>
  <c r="FGP9" i="13"/>
  <c r="FGQ9" i="13"/>
  <c r="FGR9" i="13"/>
  <c r="FGS9" i="13"/>
  <c r="FGT9" i="13"/>
  <c r="FGU9" i="13"/>
  <c r="FGV9" i="13"/>
  <c r="FGW9" i="13"/>
  <c r="FGX9" i="13"/>
  <c r="FGY9" i="13"/>
  <c r="FGZ9" i="13"/>
  <c r="FHA9" i="13"/>
  <c r="FHB9" i="13"/>
  <c r="FHC9" i="13"/>
  <c r="FHD9" i="13"/>
  <c r="FHE9" i="13"/>
  <c r="FHF9" i="13"/>
  <c r="FHG9" i="13"/>
  <c r="FHH9" i="13"/>
  <c r="FHI9" i="13"/>
  <c r="FHJ9" i="13"/>
  <c r="FHK9" i="13"/>
  <c r="FHL9" i="13"/>
  <c r="FHM9" i="13"/>
  <c r="FHN9" i="13"/>
  <c r="FHO9" i="13"/>
  <c r="FHP9" i="13"/>
  <c r="FHQ9" i="13"/>
  <c r="FHR9" i="13"/>
  <c r="FHS9" i="13"/>
  <c r="FHT9" i="13"/>
  <c r="FHU9" i="13"/>
  <c r="FHV9" i="13"/>
  <c r="FHW9" i="13"/>
  <c r="FHX9" i="13"/>
  <c r="FHY9" i="13"/>
  <c r="FHZ9" i="13"/>
  <c r="FIA9" i="13"/>
  <c r="FIB9" i="13"/>
  <c r="FIC9" i="13"/>
  <c r="FID9" i="13"/>
  <c r="FIE9" i="13"/>
  <c r="FIF9" i="13"/>
  <c r="FIG9" i="13"/>
  <c r="FIH9" i="13"/>
  <c r="FII9" i="13"/>
  <c r="FIJ9" i="13"/>
  <c r="FIK9" i="13"/>
  <c r="FIL9" i="13"/>
  <c r="FIM9" i="13"/>
  <c r="FIN9" i="13"/>
  <c r="FIO9" i="13"/>
  <c r="FIP9" i="13"/>
  <c r="FIQ9" i="13"/>
  <c r="FIR9" i="13"/>
  <c r="FIS9" i="13"/>
  <c r="FIT9" i="13"/>
  <c r="FIU9" i="13"/>
  <c r="FIV9" i="13"/>
  <c r="FIW9" i="13"/>
  <c r="FIX9" i="13"/>
  <c r="FIY9" i="13"/>
  <c r="FIZ9" i="13"/>
  <c r="FJA9" i="13"/>
  <c r="FJB9" i="13"/>
  <c r="FJC9" i="13"/>
  <c r="FJD9" i="13"/>
  <c r="FJE9" i="13"/>
  <c r="FJF9" i="13"/>
  <c r="FJG9" i="13"/>
  <c r="FJH9" i="13"/>
  <c r="FJI9" i="13"/>
  <c r="FJJ9" i="13"/>
  <c r="FJK9" i="13"/>
  <c r="FJL9" i="13"/>
  <c r="FJM9" i="13"/>
  <c r="FJN9" i="13"/>
  <c r="FJO9" i="13"/>
  <c r="FJP9" i="13"/>
  <c r="FJQ9" i="13"/>
  <c r="FJR9" i="13"/>
  <c r="FJS9" i="13"/>
  <c r="FJT9" i="13"/>
  <c r="FJU9" i="13"/>
  <c r="FJV9" i="13"/>
  <c r="FJW9" i="13"/>
  <c r="FJX9" i="13"/>
  <c r="FJY9" i="13"/>
  <c r="FJZ9" i="13"/>
  <c r="FKA9" i="13"/>
  <c r="FKB9" i="13"/>
  <c r="FKC9" i="13"/>
  <c r="FKD9" i="13"/>
  <c r="FKE9" i="13"/>
  <c r="FKF9" i="13"/>
  <c r="FKG9" i="13"/>
  <c r="FKH9" i="13"/>
  <c r="FKI9" i="13"/>
  <c r="FKJ9" i="13"/>
  <c r="FKK9" i="13"/>
  <c r="FKL9" i="13"/>
  <c r="FKM9" i="13"/>
  <c r="FKN9" i="13"/>
  <c r="FKO9" i="13"/>
  <c r="FKP9" i="13"/>
  <c r="FKQ9" i="13"/>
  <c r="FKR9" i="13"/>
  <c r="FKS9" i="13"/>
  <c r="FKT9" i="13"/>
  <c r="FKU9" i="13"/>
  <c r="FKV9" i="13"/>
  <c r="FKW9" i="13"/>
  <c r="FKX9" i="13"/>
  <c r="FKY9" i="13"/>
  <c r="FKZ9" i="13"/>
  <c r="FLA9" i="13"/>
  <c r="FLB9" i="13"/>
  <c r="FLC9" i="13"/>
  <c r="FLD9" i="13"/>
  <c r="FLE9" i="13"/>
  <c r="FLF9" i="13"/>
  <c r="FLG9" i="13"/>
  <c r="FLH9" i="13"/>
  <c r="FLI9" i="13"/>
  <c r="FLJ9" i="13"/>
  <c r="FLK9" i="13"/>
  <c r="FLL9" i="13"/>
  <c r="FLM9" i="13"/>
  <c r="FLN9" i="13"/>
  <c r="FLO9" i="13"/>
  <c r="FLP9" i="13"/>
  <c r="FLQ9" i="13"/>
  <c r="FLR9" i="13"/>
  <c r="FLS9" i="13"/>
  <c r="FLT9" i="13"/>
  <c r="FLU9" i="13"/>
  <c r="FLV9" i="13"/>
  <c r="FLW9" i="13"/>
  <c r="FLX9" i="13"/>
  <c r="FLY9" i="13"/>
  <c r="FLZ9" i="13"/>
  <c r="FMA9" i="13"/>
  <c r="FMB9" i="13"/>
  <c r="FMC9" i="13"/>
  <c r="FMD9" i="13"/>
  <c r="FME9" i="13"/>
  <c r="FMF9" i="13"/>
  <c r="FMG9" i="13"/>
  <c r="FMH9" i="13"/>
  <c r="FMI9" i="13"/>
  <c r="FMJ9" i="13"/>
  <c r="FMK9" i="13"/>
  <c r="FML9" i="13"/>
  <c r="FMM9" i="13"/>
  <c r="FMN9" i="13"/>
  <c r="FMO9" i="13"/>
  <c r="FMP9" i="13"/>
  <c r="FMQ9" i="13"/>
  <c r="FMR9" i="13"/>
  <c r="FMS9" i="13"/>
  <c r="FMT9" i="13"/>
  <c r="FMU9" i="13"/>
  <c r="FMV9" i="13"/>
  <c r="FMW9" i="13"/>
  <c r="FMX9" i="13"/>
  <c r="FMY9" i="13"/>
  <c r="FMZ9" i="13"/>
  <c r="FNA9" i="13"/>
  <c r="FNB9" i="13"/>
  <c r="FNC9" i="13"/>
  <c r="FND9" i="13"/>
  <c r="FNE9" i="13"/>
  <c r="FNF9" i="13"/>
  <c r="FNG9" i="13"/>
  <c r="FNH9" i="13"/>
  <c r="FNI9" i="13"/>
  <c r="FNJ9" i="13"/>
  <c r="FNK9" i="13"/>
  <c r="FNL9" i="13"/>
  <c r="FNM9" i="13"/>
  <c r="FNN9" i="13"/>
  <c r="FNO9" i="13"/>
  <c r="FNP9" i="13"/>
  <c r="FNQ9" i="13"/>
  <c r="FNR9" i="13"/>
  <c r="FNS9" i="13"/>
  <c r="FNT9" i="13"/>
  <c r="FNU9" i="13"/>
  <c r="FNV9" i="13"/>
  <c r="FNW9" i="13"/>
  <c r="FNX9" i="13"/>
  <c r="FNY9" i="13"/>
  <c r="FNZ9" i="13"/>
  <c r="FOA9" i="13"/>
  <c r="FOB9" i="13"/>
  <c r="FOC9" i="13"/>
  <c r="FOD9" i="13"/>
  <c r="FOE9" i="13"/>
  <c r="FOF9" i="13"/>
  <c r="FOG9" i="13"/>
  <c r="FOH9" i="13"/>
  <c r="FOI9" i="13"/>
  <c r="FOJ9" i="13"/>
  <c r="FOK9" i="13"/>
  <c r="FOL9" i="13"/>
  <c r="FOM9" i="13"/>
  <c r="FON9" i="13"/>
  <c r="FOO9" i="13"/>
  <c r="FOP9" i="13"/>
  <c r="FOQ9" i="13"/>
  <c r="FOR9" i="13"/>
  <c r="FOS9" i="13"/>
  <c r="FOT9" i="13"/>
  <c r="FOU9" i="13"/>
  <c r="FOV9" i="13"/>
  <c r="FOW9" i="13"/>
  <c r="FOX9" i="13"/>
  <c r="FOY9" i="13"/>
  <c r="FOZ9" i="13"/>
  <c r="FPA9" i="13"/>
  <c r="FPB9" i="13"/>
  <c r="FPC9" i="13"/>
  <c r="FPD9" i="13"/>
  <c r="FPE9" i="13"/>
  <c r="FPF9" i="13"/>
  <c r="FPG9" i="13"/>
  <c r="FPH9" i="13"/>
  <c r="FPI9" i="13"/>
  <c r="FPJ9" i="13"/>
  <c r="FPK9" i="13"/>
  <c r="FPL9" i="13"/>
  <c r="FPM9" i="13"/>
  <c r="FPN9" i="13"/>
  <c r="FPO9" i="13"/>
  <c r="FPP9" i="13"/>
  <c r="FPQ9" i="13"/>
  <c r="FPR9" i="13"/>
  <c r="FPS9" i="13"/>
  <c r="FPT9" i="13"/>
  <c r="FPU9" i="13"/>
  <c r="FPV9" i="13"/>
  <c r="FPW9" i="13"/>
  <c r="FPX9" i="13"/>
  <c r="FPY9" i="13"/>
  <c r="FPZ9" i="13"/>
  <c r="FQA9" i="13"/>
  <c r="FQB9" i="13"/>
  <c r="FQC9" i="13"/>
  <c r="FQD9" i="13"/>
  <c r="FQE9" i="13"/>
  <c r="FQF9" i="13"/>
  <c r="FQG9" i="13"/>
  <c r="FQH9" i="13"/>
  <c r="FQI9" i="13"/>
  <c r="FQJ9" i="13"/>
  <c r="FQK9" i="13"/>
  <c r="FQL9" i="13"/>
  <c r="FQM9" i="13"/>
  <c r="FQN9" i="13"/>
  <c r="FQO9" i="13"/>
  <c r="FQP9" i="13"/>
  <c r="FQQ9" i="13"/>
  <c r="FQR9" i="13"/>
  <c r="FQS9" i="13"/>
  <c r="FQT9" i="13"/>
  <c r="FQU9" i="13"/>
  <c r="FQV9" i="13"/>
  <c r="FQW9" i="13"/>
  <c r="FQX9" i="13"/>
  <c r="FQY9" i="13"/>
  <c r="FQZ9" i="13"/>
  <c r="FRA9" i="13"/>
  <c r="FRB9" i="13"/>
  <c r="FRC9" i="13"/>
  <c r="FRD9" i="13"/>
  <c r="FRE9" i="13"/>
  <c r="FRF9" i="13"/>
  <c r="FRG9" i="13"/>
  <c r="FRH9" i="13"/>
  <c r="FRI9" i="13"/>
  <c r="FRJ9" i="13"/>
  <c r="FRK9" i="13"/>
  <c r="FRL9" i="13"/>
  <c r="FRM9" i="13"/>
  <c r="FRN9" i="13"/>
  <c r="FRO9" i="13"/>
  <c r="FRP9" i="13"/>
  <c r="FRQ9" i="13"/>
  <c r="FRR9" i="13"/>
  <c r="FRS9" i="13"/>
  <c r="FRT9" i="13"/>
  <c r="FRU9" i="13"/>
  <c r="FRV9" i="13"/>
  <c r="FRW9" i="13"/>
  <c r="FRX9" i="13"/>
  <c r="FRY9" i="13"/>
  <c r="FRZ9" i="13"/>
  <c r="FSA9" i="13"/>
  <c r="FSB9" i="13"/>
  <c r="FSC9" i="13"/>
  <c r="FSD9" i="13"/>
  <c r="FSE9" i="13"/>
  <c r="FSF9" i="13"/>
  <c r="FSG9" i="13"/>
  <c r="FSH9" i="13"/>
  <c r="FSI9" i="13"/>
  <c r="FSJ9" i="13"/>
  <c r="FSK9" i="13"/>
  <c r="FSL9" i="13"/>
  <c r="FSM9" i="13"/>
  <c r="FSN9" i="13"/>
  <c r="FSO9" i="13"/>
  <c r="FSP9" i="13"/>
  <c r="FSQ9" i="13"/>
  <c r="FSR9" i="13"/>
  <c r="FSS9" i="13"/>
  <c r="FST9" i="13"/>
  <c r="FSU9" i="13"/>
  <c r="FSV9" i="13"/>
  <c r="FSW9" i="13"/>
  <c r="FSX9" i="13"/>
  <c r="FSY9" i="13"/>
  <c r="FSZ9" i="13"/>
  <c r="FTA9" i="13"/>
  <c r="FTB9" i="13"/>
  <c r="FTC9" i="13"/>
  <c r="FTD9" i="13"/>
  <c r="FTE9" i="13"/>
  <c r="FTF9" i="13"/>
  <c r="FTG9" i="13"/>
  <c r="FTH9" i="13"/>
  <c r="FTI9" i="13"/>
  <c r="FTJ9" i="13"/>
  <c r="FTK9" i="13"/>
  <c r="FTL9" i="13"/>
  <c r="FTM9" i="13"/>
  <c r="FTN9" i="13"/>
  <c r="FTO9" i="13"/>
  <c r="FTP9" i="13"/>
  <c r="FTQ9" i="13"/>
  <c r="FTR9" i="13"/>
  <c r="FTS9" i="13"/>
  <c r="FTT9" i="13"/>
  <c r="FTU9" i="13"/>
  <c r="FTV9" i="13"/>
  <c r="FTW9" i="13"/>
  <c r="FTX9" i="13"/>
  <c r="FTY9" i="13"/>
  <c r="FTZ9" i="13"/>
  <c r="FUA9" i="13"/>
  <c r="FUB9" i="13"/>
  <c r="FUC9" i="13"/>
  <c r="FUD9" i="13"/>
  <c r="FUE9" i="13"/>
  <c r="FUF9" i="13"/>
  <c r="FUG9" i="13"/>
  <c r="FUH9" i="13"/>
  <c r="FUI9" i="13"/>
  <c r="FUJ9" i="13"/>
  <c r="FUK9" i="13"/>
  <c r="FUL9" i="13"/>
  <c r="FUM9" i="13"/>
  <c r="FUN9" i="13"/>
  <c r="FUO9" i="13"/>
  <c r="FUP9" i="13"/>
  <c r="FUQ9" i="13"/>
  <c r="FUR9" i="13"/>
  <c r="FUS9" i="13"/>
  <c r="FUT9" i="13"/>
  <c r="FUU9" i="13"/>
  <c r="FUV9" i="13"/>
  <c r="FUW9" i="13"/>
  <c r="FUX9" i="13"/>
  <c r="FUY9" i="13"/>
  <c r="FUZ9" i="13"/>
  <c r="FVA9" i="13"/>
  <c r="FVB9" i="13"/>
  <c r="FVC9" i="13"/>
  <c r="FVD9" i="13"/>
  <c r="FVE9" i="13"/>
  <c r="FVF9" i="13"/>
  <c r="FVG9" i="13"/>
  <c r="FVH9" i="13"/>
  <c r="FVI9" i="13"/>
  <c r="FVJ9" i="13"/>
  <c r="FVK9" i="13"/>
  <c r="FVL9" i="13"/>
  <c r="FVM9" i="13"/>
  <c r="FVN9" i="13"/>
  <c r="FVO9" i="13"/>
  <c r="FVP9" i="13"/>
  <c r="FVQ9" i="13"/>
  <c r="FVR9" i="13"/>
  <c r="FVS9" i="13"/>
  <c r="FVT9" i="13"/>
  <c r="FVU9" i="13"/>
  <c r="FVV9" i="13"/>
  <c r="FVW9" i="13"/>
  <c r="FVX9" i="13"/>
  <c r="FVY9" i="13"/>
  <c r="FVZ9" i="13"/>
  <c r="FWA9" i="13"/>
  <c r="FWB9" i="13"/>
  <c r="FWC9" i="13"/>
  <c r="FWD9" i="13"/>
  <c r="FWE9" i="13"/>
  <c r="FWF9" i="13"/>
  <c r="FWG9" i="13"/>
  <c r="FWH9" i="13"/>
  <c r="FWI9" i="13"/>
  <c r="FWJ9" i="13"/>
  <c r="FWK9" i="13"/>
  <c r="FWL9" i="13"/>
  <c r="FWM9" i="13"/>
  <c r="FWN9" i="13"/>
  <c r="FWO9" i="13"/>
  <c r="FWP9" i="13"/>
  <c r="FWQ9" i="13"/>
  <c r="FWR9" i="13"/>
  <c r="FWS9" i="13"/>
  <c r="FWT9" i="13"/>
  <c r="FWU9" i="13"/>
  <c r="FWV9" i="13"/>
  <c r="FWW9" i="13"/>
  <c r="FWX9" i="13"/>
  <c r="FWY9" i="13"/>
  <c r="FWZ9" i="13"/>
  <c r="FXA9" i="13"/>
  <c r="FXB9" i="13"/>
  <c r="FXC9" i="13"/>
  <c r="FXD9" i="13"/>
  <c r="FXE9" i="13"/>
  <c r="FXF9" i="13"/>
  <c r="FXG9" i="13"/>
  <c r="FXH9" i="13"/>
  <c r="FXI9" i="13"/>
  <c r="FXJ9" i="13"/>
  <c r="FXK9" i="13"/>
  <c r="FXL9" i="13"/>
  <c r="FXM9" i="13"/>
  <c r="FXN9" i="13"/>
  <c r="FXO9" i="13"/>
  <c r="FXP9" i="13"/>
  <c r="FXQ9" i="13"/>
  <c r="FXR9" i="13"/>
  <c r="FXS9" i="13"/>
  <c r="FXT9" i="13"/>
  <c r="FXU9" i="13"/>
  <c r="FXV9" i="13"/>
  <c r="FXW9" i="13"/>
  <c r="FXX9" i="13"/>
  <c r="FXY9" i="13"/>
  <c r="FXZ9" i="13"/>
  <c r="FYA9" i="13"/>
  <c r="FYB9" i="13"/>
  <c r="FYC9" i="13"/>
  <c r="FYD9" i="13"/>
  <c r="FYE9" i="13"/>
  <c r="FYF9" i="13"/>
  <c r="FYG9" i="13"/>
  <c r="FYH9" i="13"/>
  <c r="FYI9" i="13"/>
  <c r="FYJ9" i="13"/>
  <c r="FYK9" i="13"/>
  <c r="FYL9" i="13"/>
  <c r="FYM9" i="13"/>
  <c r="FYN9" i="13"/>
  <c r="FYO9" i="13"/>
  <c r="FYP9" i="13"/>
  <c r="FYQ9" i="13"/>
  <c r="FYR9" i="13"/>
  <c r="FYS9" i="13"/>
  <c r="FYT9" i="13"/>
  <c r="FYU9" i="13"/>
  <c r="FYV9" i="13"/>
  <c r="FYW9" i="13"/>
  <c r="FYX9" i="13"/>
  <c r="FYY9" i="13"/>
  <c r="FYZ9" i="13"/>
  <c r="FZA9" i="13"/>
  <c r="FZB9" i="13"/>
  <c r="FZC9" i="13"/>
  <c r="FZD9" i="13"/>
  <c r="FZE9" i="13"/>
  <c r="FZF9" i="13"/>
  <c r="FZG9" i="13"/>
  <c r="FZH9" i="13"/>
  <c r="FZI9" i="13"/>
  <c r="FZJ9" i="13"/>
  <c r="FZK9" i="13"/>
  <c r="FZL9" i="13"/>
  <c r="FZM9" i="13"/>
  <c r="FZN9" i="13"/>
  <c r="FZO9" i="13"/>
  <c r="FZP9" i="13"/>
  <c r="FZQ9" i="13"/>
  <c r="FZR9" i="13"/>
  <c r="FZS9" i="13"/>
  <c r="FZT9" i="13"/>
  <c r="FZU9" i="13"/>
  <c r="FZV9" i="13"/>
  <c r="FZW9" i="13"/>
  <c r="FZX9" i="13"/>
  <c r="FZY9" i="13"/>
  <c r="FZZ9" i="13"/>
  <c r="GAA9" i="13"/>
  <c r="GAB9" i="13"/>
  <c r="GAC9" i="13"/>
  <c r="GAD9" i="13"/>
  <c r="GAE9" i="13"/>
  <c r="GAF9" i="13"/>
  <c r="GAG9" i="13"/>
  <c r="GAH9" i="13"/>
  <c r="GAI9" i="13"/>
  <c r="GAJ9" i="13"/>
  <c r="GAK9" i="13"/>
  <c r="GAL9" i="13"/>
  <c r="GAM9" i="13"/>
  <c r="GAN9" i="13"/>
  <c r="GAO9" i="13"/>
  <c r="GAP9" i="13"/>
  <c r="GAQ9" i="13"/>
  <c r="GAR9" i="13"/>
  <c r="GAS9" i="13"/>
  <c r="GAT9" i="13"/>
  <c r="GAU9" i="13"/>
  <c r="GAV9" i="13"/>
  <c r="GAW9" i="13"/>
  <c r="GAX9" i="13"/>
  <c r="GAY9" i="13"/>
  <c r="GAZ9" i="13"/>
  <c r="GBA9" i="13"/>
  <c r="GBB9" i="13"/>
  <c r="GBC9" i="13"/>
  <c r="GBD9" i="13"/>
  <c r="GBE9" i="13"/>
  <c r="GBF9" i="13"/>
  <c r="GBG9" i="13"/>
  <c r="GBH9" i="13"/>
  <c r="GBI9" i="13"/>
  <c r="GBJ9" i="13"/>
  <c r="GBK9" i="13"/>
  <c r="GBL9" i="13"/>
  <c r="GBM9" i="13"/>
  <c r="GBN9" i="13"/>
  <c r="GBO9" i="13"/>
  <c r="GBP9" i="13"/>
  <c r="GBQ9" i="13"/>
  <c r="GBR9" i="13"/>
  <c r="GBS9" i="13"/>
  <c r="GBT9" i="13"/>
  <c r="GBU9" i="13"/>
  <c r="GBV9" i="13"/>
  <c r="GBW9" i="13"/>
  <c r="GBX9" i="13"/>
  <c r="GBY9" i="13"/>
  <c r="GBZ9" i="13"/>
  <c r="GCA9" i="13"/>
  <c r="GCB9" i="13"/>
  <c r="GCC9" i="13"/>
  <c r="GCD9" i="13"/>
  <c r="GCE9" i="13"/>
  <c r="GCF9" i="13"/>
  <c r="GCG9" i="13"/>
  <c r="GCH9" i="13"/>
  <c r="GCI9" i="13"/>
  <c r="GCJ9" i="13"/>
  <c r="GCK9" i="13"/>
  <c r="GCL9" i="13"/>
  <c r="GCM9" i="13"/>
  <c r="GCN9" i="13"/>
  <c r="GCO9" i="13"/>
  <c r="GCP9" i="13"/>
  <c r="GCQ9" i="13"/>
  <c r="GCR9" i="13"/>
  <c r="GCS9" i="13"/>
  <c r="GCT9" i="13"/>
  <c r="GCU9" i="13"/>
  <c r="GCV9" i="13"/>
  <c r="GCW9" i="13"/>
  <c r="GCX9" i="13"/>
  <c r="GCY9" i="13"/>
  <c r="GCZ9" i="13"/>
  <c r="GDA9" i="13"/>
  <c r="GDB9" i="13"/>
  <c r="GDC9" i="13"/>
  <c r="GDD9" i="13"/>
  <c r="GDE9" i="13"/>
  <c r="GDF9" i="13"/>
  <c r="GDG9" i="13"/>
  <c r="GDH9" i="13"/>
  <c r="GDI9" i="13"/>
  <c r="GDJ9" i="13"/>
  <c r="GDK9" i="13"/>
  <c r="GDL9" i="13"/>
  <c r="GDM9" i="13"/>
  <c r="GDN9" i="13"/>
  <c r="GDO9" i="13"/>
  <c r="GDP9" i="13"/>
  <c r="GDQ9" i="13"/>
  <c r="GDR9" i="13"/>
  <c r="GDS9" i="13"/>
  <c r="GDT9" i="13"/>
  <c r="GDU9" i="13"/>
  <c r="GDV9" i="13"/>
  <c r="GDW9" i="13"/>
  <c r="GDX9" i="13"/>
  <c r="GDY9" i="13"/>
  <c r="GDZ9" i="13"/>
  <c r="GEA9" i="13"/>
  <c r="GEB9" i="13"/>
  <c r="GEC9" i="13"/>
  <c r="GED9" i="13"/>
  <c r="GEE9" i="13"/>
  <c r="GEF9" i="13"/>
  <c r="GEG9" i="13"/>
  <c r="GEH9" i="13"/>
  <c r="GEI9" i="13"/>
  <c r="GEJ9" i="13"/>
  <c r="GEK9" i="13"/>
  <c r="GEL9" i="13"/>
  <c r="GEM9" i="13"/>
  <c r="GEN9" i="13"/>
  <c r="GEO9" i="13"/>
  <c r="GEP9" i="13"/>
  <c r="GEQ9" i="13"/>
  <c r="GER9" i="13"/>
  <c r="GES9" i="13"/>
  <c r="GET9" i="13"/>
  <c r="GEU9" i="13"/>
  <c r="GEV9" i="13"/>
  <c r="GEW9" i="13"/>
  <c r="GEX9" i="13"/>
  <c r="GEY9" i="13"/>
  <c r="GEZ9" i="13"/>
  <c r="GFA9" i="13"/>
  <c r="GFB9" i="13"/>
  <c r="GFC9" i="13"/>
  <c r="GFD9" i="13"/>
  <c r="GFE9" i="13"/>
  <c r="GFF9" i="13"/>
  <c r="GFG9" i="13"/>
  <c r="GFH9" i="13"/>
  <c r="GFI9" i="13"/>
  <c r="GFJ9" i="13"/>
  <c r="GFK9" i="13"/>
  <c r="GFL9" i="13"/>
  <c r="GFM9" i="13"/>
  <c r="GFN9" i="13"/>
  <c r="GFO9" i="13"/>
  <c r="GFP9" i="13"/>
  <c r="GFQ9" i="13"/>
  <c r="GFR9" i="13"/>
  <c r="GFS9" i="13"/>
  <c r="GFT9" i="13"/>
  <c r="GFU9" i="13"/>
  <c r="GFV9" i="13"/>
  <c r="GFW9" i="13"/>
  <c r="GFX9" i="13"/>
  <c r="GFY9" i="13"/>
  <c r="GFZ9" i="13"/>
  <c r="GGA9" i="13"/>
  <c r="GGB9" i="13"/>
  <c r="GGC9" i="13"/>
  <c r="GGD9" i="13"/>
  <c r="GGE9" i="13"/>
  <c r="GGF9" i="13"/>
  <c r="GGG9" i="13"/>
  <c r="GGH9" i="13"/>
  <c r="GGI9" i="13"/>
  <c r="GGJ9" i="13"/>
  <c r="GGK9" i="13"/>
  <c r="GGL9" i="13"/>
  <c r="GGM9" i="13"/>
  <c r="GGN9" i="13"/>
  <c r="GGO9" i="13"/>
  <c r="GGP9" i="13"/>
  <c r="GGQ9" i="13"/>
  <c r="GGR9" i="13"/>
  <c r="GGS9" i="13"/>
  <c r="GGT9" i="13"/>
  <c r="GGU9" i="13"/>
  <c r="GGV9" i="13"/>
  <c r="GGW9" i="13"/>
  <c r="GGX9" i="13"/>
  <c r="GGY9" i="13"/>
  <c r="GGZ9" i="13"/>
  <c r="GHA9" i="13"/>
  <c r="GHB9" i="13"/>
  <c r="GHC9" i="13"/>
  <c r="GHD9" i="13"/>
  <c r="GHE9" i="13"/>
  <c r="GHF9" i="13"/>
  <c r="GHG9" i="13"/>
  <c r="GHH9" i="13"/>
  <c r="GHI9" i="13"/>
  <c r="GHJ9" i="13"/>
  <c r="GHK9" i="13"/>
  <c r="GHL9" i="13"/>
  <c r="GHM9" i="13"/>
  <c r="GHN9" i="13"/>
  <c r="GHO9" i="13"/>
  <c r="GHP9" i="13"/>
  <c r="GHQ9" i="13"/>
  <c r="GHR9" i="13"/>
  <c r="GHS9" i="13"/>
  <c r="GHT9" i="13"/>
  <c r="GHU9" i="13"/>
  <c r="GHV9" i="13"/>
  <c r="GHW9" i="13"/>
  <c r="GHX9" i="13"/>
  <c r="GHY9" i="13"/>
  <c r="GHZ9" i="13"/>
  <c r="GIA9" i="13"/>
  <c r="GIB9" i="13"/>
  <c r="GIC9" i="13"/>
  <c r="GID9" i="13"/>
  <c r="GIE9" i="13"/>
  <c r="GIF9" i="13"/>
  <c r="GIG9" i="13"/>
  <c r="GIH9" i="13"/>
  <c r="GII9" i="13"/>
  <c r="GIJ9" i="13"/>
  <c r="GIK9" i="13"/>
  <c r="GIL9" i="13"/>
  <c r="GIM9" i="13"/>
  <c r="GIN9" i="13"/>
  <c r="GIO9" i="13"/>
  <c r="GIP9" i="13"/>
  <c r="GIQ9" i="13"/>
  <c r="GIR9" i="13"/>
  <c r="GIS9" i="13"/>
  <c r="GIT9" i="13"/>
  <c r="GIU9" i="13"/>
  <c r="GIV9" i="13"/>
  <c r="GIW9" i="13"/>
  <c r="GIX9" i="13"/>
  <c r="GIY9" i="13"/>
  <c r="GIZ9" i="13"/>
  <c r="GJA9" i="13"/>
  <c r="GJB9" i="13"/>
  <c r="GJC9" i="13"/>
  <c r="GJD9" i="13"/>
  <c r="GJE9" i="13"/>
  <c r="GJF9" i="13"/>
  <c r="GJG9" i="13"/>
  <c r="GJH9" i="13"/>
  <c r="GJI9" i="13"/>
  <c r="GJJ9" i="13"/>
  <c r="GJK9" i="13"/>
  <c r="GJL9" i="13"/>
  <c r="GJM9" i="13"/>
  <c r="GJN9" i="13"/>
  <c r="GJO9" i="13"/>
  <c r="GJP9" i="13"/>
  <c r="GJQ9" i="13"/>
  <c r="GJR9" i="13"/>
  <c r="GJS9" i="13"/>
  <c r="GJT9" i="13"/>
  <c r="GJU9" i="13"/>
  <c r="GJV9" i="13"/>
  <c r="GJW9" i="13"/>
  <c r="GJX9" i="13"/>
  <c r="GJY9" i="13"/>
  <c r="GJZ9" i="13"/>
  <c r="GKA9" i="13"/>
  <c r="GKB9" i="13"/>
  <c r="GKC9" i="13"/>
  <c r="GKD9" i="13"/>
  <c r="GKE9" i="13"/>
  <c r="GKF9" i="13"/>
  <c r="GKG9" i="13"/>
  <c r="GKH9" i="13"/>
  <c r="GKI9" i="13"/>
  <c r="GKJ9" i="13"/>
  <c r="GKK9" i="13"/>
  <c r="GKL9" i="13"/>
  <c r="GKM9" i="13"/>
  <c r="GKN9" i="13"/>
  <c r="GKO9" i="13"/>
  <c r="GKP9" i="13"/>
  <c r="GKQ9" i="13"/>
  <c r="GKR9" i="13"/>
  <c r="GKS9" i="13"/>
  <c r="GKT9" i="13"/>
  <c r="GKU9" i="13"/>
  <c r="GKV9" i="13"/>
  <c r="GKW9" i="13"/>
  <c r="GKX9" i="13"/>
  <c r="GKY9" i="13"/>
  <c r="GKZ9" i="13"/>
  <c r="GLA9" i="13"/>
  <c r="GLB9" i="13"/>
  <c r="GLC9" i="13"/>
  <c r="GLD9" i="13"/>
  <c r="GLE9" i="13"/>
  <c r="GLF9" i="13"/>
  <c r="GLG9" i="13"/>
  <c r="GLH9" i="13"/>
  <c r="GLI9" i="13"/>
  <c r="GLJ9" i="13"/>
  <c r="GLK9" i="13"/>
  <c r="GLL9" i="13"/>
  <c r="GLM9" i="13"/>
  <c r="GLN9" i="13"/>
  <c r="GLO9" i="13"/>
  <c r="GLP9" i="13"/>
  <c r="GLQ9" i="13"/>
  <c r="GLR9" i="13"/>
  <c r="GLS9" i="13"/>
  <c r="GLT9" i="13"/>
  <c r="GLU9" i="13"/>
  <c r="GLV9" i="13"/>
  <c r="GLW9" i="13"/>
  <c r="GLX9" i="13"/>
  <c r="GLY9" i="13"/>
  <c r="GLZ9" i="13"/>
  <c r="GMA9" i="13"/>
  <c r="GMB9" i="13"/>
  <c r="GMC9" i="13"/>
  <c r="GMD9" i="13"/>
  <c r="GME9" i="13"/>
  <c r="GMF9" i="13"/>
  <c r="GMG9" i="13"/>
  <c r="GMH9" i="13"/>
  <c r="GMI9" i="13"/>
  <c r="GMJ9" i="13"/>
  <c r="GMK9" i="13"/>
  <c r="GML9" i="13"/>
  <c r="GMM9" i="13"/>
  <c r="GMN9" i="13"/>
  <c r="GMO9" i="13"/>
  <c r="GMP9" i="13"/>
  <c r="GMQ9" i="13"/>
  <c r="GMR9" i="13"/>
  <c r="GMS9" i="13"/>
  <c r="GMT9" i="13"/>
  <c r="GMU9" i="13"/>
  <c r="GMV9" i="13"/>
  <c r="GMW9" i="13"/>
  <c r="GMX9" i="13"/>
  <c r="GMY9" i="13"/>
  <c r="GMZ9" i="13"/>
  <c r="GNA9" i="13"/>
  <c r="GNB9" i="13"/>
  <c r="GNC9" i="13"/>
  <c r="GND9" i="13"/>
  <c r="GNE9" i="13"/>
  <c r="GNF9" i="13"/>
  <c r="GNG9" i="13"/>
  <c r="GNH9" i="13"/>
  <c r="GNI9" i="13"/>
  <c r="GNJ9" i="13"/>
  <c r="GNK9" i="13"/>
  <c r="GNL9" i="13"/>
  <c r="GNM9" i="13"/>
  <c r="GNN9" i="13"/>
  <c r="GNO9" i="13"/>
  <c r="GNP9" i="13"/>
  <c r="GNQ9" i="13"/>
  <c r="GNR9" i="13"/>
  <c r="GNS9" i="13"/>
  <c r="GNT9" i="13"/>
  <c r="GNU9" i="13"/>
  <c r="GNV9" i="13"/>
  <c r="GNW9" i="13"/>
  <c r="GNX9" i="13"/>
  <c r="GNY9" i="13"/>
  <c r="GNZ9" i="13"/>
  <c r="GOA9" i="13"/>
  <c r="GOB9" i="13"/>
  <c r="GOC9" i="13"/>
  <c r="GOD9" i="13"/>
  <c r="GOE9" i="13"/>
  <c r="GOF9" i="13"/>
  <c r="GOG9" i="13"/>
  <c r="GOH9" i="13"/>
  <c r="GOI9" i="13"/>
  <c r="GOJ9" i="13"/>
  <c r="GOK9" i="13"/>
  <c r="GOL9" i="13"/>
  <c r="GOM9" i="13"/>
  <c r="GON9" i="13"/>
  <c r="GOO9" i="13"/>
  <c r="GOP9" i="13"/>
  <c r="GOQ9" i="13"/>
  <c r="GOR9" i="13"/>
  <c r="GOS9" i="13"/>
  <c r="GOT9" i="13"/>
  <c r="GOU9" i="13"/>
  <c r="GOV9" i="13"/>
  <c r="GOW9" i="13"/>
  <c r="GOX9" i="13"/>
  <c r="GOY9" i="13"/>
  <c r="GOZ9" i="13"/>
  <c r="GPA9" i="13"/>
  <c r="GPB9" i="13"/>
  <c r="GPC9" i="13"/>
  <c r="GPD9" i="13"/>
  <c r="GPE9" i="13"/>
  <c r="GPF9" i="13"/>
  <c r="GPG9" i="13"/>
  <c r="GPH9" i="13"/>
  <c r="GPI9" i="13"/>
  <c r="GPJ9" i="13"/>
  <c r="GPK9" i="13"/>
  <c r="GPL9" i="13"/>
  <c r="GPM9" i="13"/>
  <c r="GPN9" i="13"/>
  <c r="GPO9" i="13"/>
  <c r="GPP9" i="13"/>
  <c r="GPQ9" i="13"/>
  <c r="GPR9" i="13"/>
  <c r="GPS9" i="13"/>
  <c r="GPT9" i="13"/>
  <c r="GPU9" i="13"/>
  <c r="GPV9" i="13"/>
  <c r="GPW9" i="13"/>
  <c r="GPX9" i="13"/>
  <c r="GPY9" i="13"/>
  <c r="GPZ9" i="13"/>
  <c r="GQA9" i="13"/>
  <c r="GQB9" i="13"/>
  <c r="GQC9" i="13"/>
  <c r="GQD9" i="13"/>
  <c r="GQE9" i="13"/>
  <c r="GQF9" i="13"/>
  <c r="GQG9" i="13"/>
  <c r="GQH9" i="13"/>
  <c r="GQI9" i="13"/>
  <c r="GQJ9" i="13"/>
  <c r="GQK9" i="13"/>
  <c r="GQL9" i="13"/>
  <c r="GQM9" i="13"/>
  <c r="GQN9" i="13"/>
  <c r="GQO9" i="13"/>
  <c r="GQP9" i="13"/>
  <c r="GQQ9" i="13"/>
  <c r="GQR9" i="13"/>
  <c r="GQS9" i="13"/>
  <c r="GQT9" i="13"/>
  <c r="GQU9" i="13"/>
  <c r="GQV9" i="13"/>
  <c r="GQW9" i="13"/>
  <c r="GQX9" i="13"/>
  <c r="GQY9" i="13"/>
  <c r="GQZ9" i="13"/>
  <c r="GRA9" i="13"/>
  <c r="GRB9" i="13"/>
  <c r="GRC9" i="13"/>
  <c r="GRD9" i="13"/>
  <c r="GRE9" i="13"/>
  <c r="GRF9" i="13"/>
  <c r="GRG9" i="13"/>
  <c r="GRH9" i="13"/>
  <c r="GRI9" i="13"/>
  <c r="GRJ9" i="13"/>
  <c r="GRK9" i="13"/>
  <c r="GRL9" i="13"/>
  <c r="GRM9" i="13"/>
  <c r="GRN9" i="13"/>
  <c r="GRO9" i="13"/>
  <c r="GRP9" i="13"/>
  <c r="GRQ9" i="13"/>
  <c r="GRR9" i="13"/>
  <c r="GRS9" i="13"/>
  <c r="GRT9" i="13"/>
  <c r="GRU9" i="13"/>
  <c r="GRV9" i="13"/>
  <c r="GRW9" i="13"/>
  <c r="GRX9" i="13"/>
  <c r="GRY9" i="13"/>
  <c r="GRZ9" i="13"/>
  <c r="GSA9" i="13"/>
  <c r="GSB9" i="13"/>
  <c r="GSC9" i="13"/>
  <c r="GSD9" i="13"/>
  <c r="GSE9" i="13"/>
  <c r="GSF9" i="13"/>
  <c r="GSG9" i="13"/>
  <c r="GSH9" i="13"/>
  <c r="GSI9" i="13"/>
  <c r="GSJ9" i="13"/>
  <c r="GSK9" i="13"/>
  <c r="GSL9" i="13"/>
  <c r="GSM9" i="13"/>
  <c r="GSN9" i="13"/>
  <c r="GSO9" i="13"/>
  <c r="GSP9" i="13"/>
  <c r="GSQ9" i="13"/>
  <c r="GSR9" i="13"/>
  <c r="GSS9" i="13"/>
  <c r="GST9" i="13"/>
  <c r="GSU9" i="13"/>
  <c r="GSV9" i="13"/>
  <c r="GSW9" i="13"/>
  <c r="GSX9" i="13"/>
  <c r="GSY9" i="13"/>
  <c r="GSZ9" i="13"/>
  <c r="GTA9" i="13"/>
  <c r="GTB9" i="13"/>
  <c r="GTC9" i="13"/>
  <c r="GTD9" i="13"/>
  <c r="GTE9" i="13"/>
  <c r="GTF9" i="13"/>
  <c r="GTG9" i="13"/>
  <c r="GTH9" i="13"/>
  <c r="GTI9" i="13"/>
  <c r="GTJ9" i="13"/>
  <c r="GTK9" i="13"/>
  <c r="GTL9" i="13"/>
  <c r="GTM9" i="13"/>
  <c r="GTN9" i="13"/>
  <c r="GTO9" i="13"/>
  <c r="GTP9" i="13"/>
  <c r="GTQ9" i="13"/>
  <c r="GTR9" i="13"/>
  <c r="GTS9" i="13"/>
  <c r="GTT9" i="13"/>
  <c r="GTU9" i="13"/>
  <c r="GTV9" i="13"/>
  <c r="GTW9" i="13"/>
  <c r="GTX9" i="13"/>
  <c r="GTY9" i="13"/>
  <c r="GTZ9" i="13"/>
  <c r="GUA9" i="13"/>
  <c r="GUB9" i="13"/>
  <c r="GUC9" i="13"/>
  <c r="GUD9" i="13"/>
  <c r="GUE9" i="13"/>
  <c r="GUF9" i="13"/>
  <c r="GUG9" i="13"/>
  <c r="GUH9" i="13"/>
  <c r="GUI9" i="13"/>
  <c r="GUJ9" i="13"/>
  <c r="GUK9" i="13"/>
  <c r="GUL9" i="13"/>
  <c r="GUM9" i="13"/>
  <c r="GUN9" i="13"/>
  <c r="GUO9" i="13"/>
  <c r="GUP9" i="13"/>
  <c r="GUQ9" i="13"/>
  <c r="GUR9" i="13"/>
  <c r="GUS9" i="13"/>
  <c r="GUT9" i="13"/>
  <c r="GUU9" i="13"/>
  <c r="GUV9" i="13"/>
  <c r="GUW9" i="13"/>
  <c r="GUX9" i="13"/>
  <c r="GUY9" i="13"/>
  <c r="GUZ9" i="13"/>
  <c r="GVA9" i="13"/>
  <c r="GVB9" i="13"/>
  <c r="GVC9" i="13"/>
  <c r="GVD9" i="13"/>
  <c r="GVE9" i="13"/>
  <c r="GVF9" i="13"/>
  <c r="GVG9" i="13"/>
  <c r="GVH9" i="13"/>
  <c r="GVI9" i="13"/>
  <c r="GVJ9" i="13"/>
  <c r="GVK9" i="13"/>
  <c r="GVL9" i="13"/>
  <c r="GVM9" i="13"/>
  <c r="GVN9" i="13"/>
  <c r="GVO9" i="13"/>
  <c r="GVP9" i="13"/>
  <c r="GVQ9" i="13"/>
  <c r="GVR9" i="13"/>
  <c r="GVS9" i="13"/>
  <c r="GVT9" i="13"/>
  <c r="GVU9" i="13"/>
  <c r="GVV9" i="13"/>
  <c r="GVW9" i="13"/>
  <c r="GVX9" i="13"/>
  <c r="GVY9" i="13"/>
  <c r="GVZ9" i="13"/>
  <c r="GWA9" i="13"/>
  <c r="GWB9" i="13"/>
  <c r="GWC9" i="13"/>
  <c r="GWD9" i="13"/>
  <c r="GWE9" i="13"/>
  <c r="GWF9" i="13"/>
  <c r="GWG9" i="13"/>
  <c r="GWH9" i="13"/>
  <c r="GWI9" i="13"/>
  <c r="GWJ9" i="13"/>
  <c r="GWK9" i="13"/>
  <c r="GWL9" i="13"/>
  <c r="GWM9" i="13"/>
  <c r="GWN9" i="13"/>
  <c r="GWO9" i="13"/>
  <c r="GWP9" i="13"/>
  <c r="GWQ9" i="13"/>
  <c r="GWR9" i="13"/>
  <c r="GWS9" i="13"/>
  <c r="GWT9" i="13"/>
  <c r="GWU9" i="13"/>
  <c r="GWV9" i="13"/>
  <c r="GWW9" i="13"/>
  <c r="GWX9" i="13"/>
  <c r="GWY9" i="13"/>
  <c r="GWZ9" i="13"/>
  <c r="GXA9" i="13"/>
  <c r="GXB9" i="13"/>
  <c r="GXC9" i="13"/>
  <c r="GXD9" i="13"/>
  <c r="GXE9" i="13"/>
  <c r="GXF9" i="13"/>
  <c r="GXG9" i="13"/>
  <c r="GXH9" i="13"/>
  <c r="GXI9" i="13"/>
  <c r="GXJ9" i="13"/>
  <c r="GXK9" i="13"/>
  <c r="GXL9" i="13"/>
  <c r="GXM9" i="13"/>
  <c r="GXN9" i="13"/>
  <c r="GXO9" i="13"/>
  <c r="GXP9" i="13"/>
  <c r="GXQ9" i="13"/>
  <c r="GXR9" i="13"/>
  <c r="GXS9" i="13"/>
  <c r="GXT9" i="13"/>
  <c r="GXU9" i="13"/>
  <c r="GXV9" i="13"/>
  <c r="GXW9" i="13"/>
  <c r="GXX9" i="13"/>
  <c r="GXY9" i="13"/>
  <c r="GXZ9" i="13"/>
  <c r="GYA9" i="13"/>
  <c r="GYB9" i="13"/>
  <c r="GYC9" i="13"/>
  <c r="GYD9" i="13"/>
  <c r="GYE9" i="13"/>
  <c r="GYF9" i="13"/>
  <c r="GYG9" i="13"/>
  <c r="GYH9" i="13"/>
  <c r="GYI9" i="13"/>
  <c r="GYJ9" i="13"/>
  <c r="GYK9" i="13"/>
  <c r="GYL9" i="13"/>
  <c r="GYM9" i="13"/>
  <c r="GYN9" i="13"/>
  <c r="GYO9" i="13"/>
  <c r="GYP9" i="13"/>
  <c r="GYQ9" i="13"/>
  <c r="GYR9" i="13"/>
  <c r="GYS9" i="13"/>
  <c r="GYT9" i="13"/>
  <c r="GYU9" i="13"/>
  <c r="GYV9" i="13"/>
  <c r="GYW9" i="13"/>
  <c r="GYX9" i="13"/>
  <c r="GYY9" i="13"/>
  <c r="GYZ9" i="13"/>
  <c r="GZA9" i="13"/>
  <c r="GZB9" i="13"/>
  <c r="GZC9" i="13"/>
  <c r="GZD9" i="13"/>
  <c r="GZE9" i="13"/>
  <c r="GZF9" i="13"/>
  <c r="GZG9" i="13"/>
  <c r="GZH9" i="13"/>
  <c r="GZI9" i="13"/>
  <c r="GZJ9" i="13"/>
  <c r="GZK9" i="13"/>
  <c r="GZL9" i="13"/>
  <c r="GZM9" i="13"/>
  <c r="GZN9" i="13"/>
  <c r="GZO9" i="13"/>
  <c r="GZP9" i="13"/>
  <c r="GZQ9" i="13"/>
  <c r="GZR9" i="13"/>
  <c r="GZS9" i="13"/>
  <c r="GZT9" i="13"/>
  <c r="GZU9" i="13"/>
  <c r="GZV9" i="13"/>
  <c r="GZW9" i="13"/>
  <c r="GZX9" i="13"/>
  <c r="GZY9" i="13"/>
  <c r="GZZ9" i="13"/>
  <c r="HAA9" i="13"/>
  <c r="HAB9" i="13"/>
  <c r="HAC9" i="13"/>
  <c r="HAD9" i="13"/>
  <c r="HAE9" i="13"/>
  <c r="HAF9" i="13"/>
  <c r="HAG9" i="13"/>
  <c r="HAH9" i="13"/>
  <c r="HAI9" i="13"/>
  <c r="HAJ9" i="13"/>
  <c r="HAK9" i="13"/>
  <c r="HAL9" i="13"/>
  <c r="HAM9" i="13"/>
  <c r="HAN9" i="13"/>
  <c r="HAO9" i="13"/>
  <c r="HAP9" i="13"/>
  <c r="HAQ9" i="13"/>
  <c r="HAR9" i="13"/>
  <c r="HAS9" i="13"/>
  <c r="HAT9" i="13"/>
  <c r="HAU9" i="13"/>
  <c r="HAV9" i="13"/>
  <c r="HAW9" i="13"/>
  <c r="HAX9" i="13"/>
  <c r="HAY9" i="13"/>
  <c r="HAZ9" i="13"/>
  <c r="HBA9" i="13"/>
  <c r="HBB9" i="13"/>
  <c r="HBC9" i="13"/>
  <c r="HBD9" i="13"/>
  <c r="HBE9" i="13"/>
  <c r="HBF9" i="13"/>
  <c r="HBG9" i="13"/>
  <c r="HBH9" i="13"/>
  <c r="HBI9" i="13"/>
  <c r="HBJ9" i="13"/>
  <c r="HBK9" i="13"/>
  <c r="HBL9" i="13"/>
  <c r="HBM9" i="13"/>
  <c r="HBN9" i="13"/>
  <c r="HBO9" i="13"/>
  <c r="HBP9" i="13"/>
  <c r="HBQ9" i="13"/>
  <c r="HBR9" i="13"/>
  <c r="HBS9" i="13"/>
  <c r="HBT9" i="13"/>
  <c r="HBU9" i="13"/>
  <c r="HBV9" i="13"/>
  <c r="HBW9" i="13"/>
  <c r="HBX9" i="13"/>
  <c r="HBY9" i="13"/>
  <c r="HBZ9" i="13"/>
  <c r="HCA9" i="13"/>
  <c r="HCB9" i="13"/>
  <c r="HCC9" i="13"/>
  <c r="HCD9" i="13"/>
  <c r="HCE9" i="13"/>
  <c r="HCF9" i="13"/>
  <c r="HCG9" i="13"/>
  <c r="HCH9" i="13"/>
  <c r="HCI9" i="13"/>
  <c r="HCJ9" i="13"/>
  <c r="HCK9" i="13"/>
  <c r="HCL9" i="13"/>
  <c r="HCM9" i="13"/>
  <c r="HCN9" i="13"/>
  <c r="HCO9" i="13"/>
  <c r="HCP9" i="13"/>
  <c r="HCQ9" i="13"/>
  <c r="HCR9" i="13"/>
  <c r="HCS9" i="13"/>
  <c r="HCT9" i="13"/>
  <c r="HCU9" i="13"/>
  <c r="HCV9" i="13"/>
  <c r="HCW9" i="13"/>
  <c r="HCX9" i="13"/>
  <c r="HCY9" i="13"/>
  <c r="HCZ9" i="13"/>
  <c r="HDA9" i="13"/>
  <c r="HDB9" i="13"/>
  <c r="HDC9" i="13"/>
  <c r="HDD9" i="13"/>
  <c r="HDE9" i="13"/>
  <c r="HDF9" i="13"/>
  <c r="HDG9" i="13"/>
  <c r="HDH9" i="13"/>
  <c r="HDI9" i="13"/>
  <c r="HDJ9" i="13"/>
  <c r="HDK9" i="13"/>
  <c r="HDL9" i="13"/>
  <c r="HDM9" i="13"/>
  <c r="HDN9" i="13"/>
  <c r="HDO9" i="13"/>
  <c r="HDP9" i="13"/>
  <c r="HDQ9" i="13"/>
  <c r="HDR9" i="13"/>
  <c r="HDS9" i="13"/>
  <c r="HDT9" i="13"/>
  <c r="HDU9" i="13"/>
  <c r="HDV9" i="13"/>
  <c r="HDW9" i="13"/>
  <c r="HDX9" i="13"/>
  <c r="HDY9" i="13"/>
  <c r="HDZ9" i="13"/>
  <c r="HEA9" i="13"/>
  <c r="HEB9" i="13"/>
  <c r="HEC9" i="13"/>
  <c r="HED9" i="13"/>
  <c r="HEE9" i="13"/>
  <c r="HEF9" i="13"/>
  <c r="HEG9" i="13"/>
  <c r="HEH9" i="13"/>
  <c r="HEI9" i="13"/>
  <c r="HEJ9" i="13"/>
  <c r="HEK9" i="13"/>
  <c r="HEL9" i="13"/>
  <c r="HEM9" i="13"/>
  <c r="HEN9" i="13"/>
  <c r="HEO9" i="13"/>
  <c r="HEP9" i="13"/>
  <c r="HEQ9" i="13"/>
  <c r="HER9" i="13"/>
  <c r="HES9" i="13"/>
  <c r="HET9" i="13"/>
  <c r="HEU9" i="13"/>
  <c r="HEV9" i="13"/>
  <c r="HEW9" i="13"/>
  <c r="HEX9" i="13"/>
  <c r="HEY9" i="13"/>
  <c r="HEZ9" i="13"/>
  <c r="HFA9" i="13"/>
  <c r="HFB9" i="13"/>
  <c r="HFC9" i="13"/>
  <c r="HFD9" i="13"/>
  <c r="HFE9" i="13"/>
  <c r="HFF9" i="13"/>
  <c r="HFG9" i="13"/>
  <c r="HFH9" i="13"/>
  <c r="HFI9" i="13"/>
  <c r="HFJ9" i="13"/>
  <c r="HFK9" i="13"/>
  <c r="HFL9" i="13"/>
  <c r="HFM9" i="13"/>
  <c r="HFN9" i="13"/>
  <c r="HFO9" i="13"/>
  <c r="HFP9" i="13"/>
  <c r="HFQ9" i="13"/>
  <c r="HFR9" i="13"/>
  <c r="HFS9" i="13"/>
  <c r="HFT9" i="13"/>
  <c r="HFU9" i="13"/>
  <c r="HFV9" i="13"/>
  <c r="HFW9" i="13"/>
  <c r="HFX9" i="13"/>
  <c r="HFY9" i="13"/>
  <c r="HFZ9" i="13"/>
  <c r="HGA9" i="13"/>
  <c r="HGB9" i="13"/>
  <c r="HGC9" i="13"/>
  <c r="HGD9" i="13"/>
  <c r="HGE9" i="13"/>
  <c r="HGF9" i="13"/>
  <c r="HGG9" i="13"/>
  <c r="HGH9" i="13"/>
  <c r="HGI9" i="13"/>
  <c r="HGJ9" i="13"/>
  <c r="HGK9" i="13"/>
  <c r="HGL9" i="13"/>
  <c r="HGM9" i="13"/>
  <c r="HGN9" i="13"/>
  <c r="HGO9" i="13"/>
  <c r="HGP9" i="13"/>
  <c r="HGQ9" i="13"/>
  <c r="HGR9" i="13"/>
  <c r="HGS9" i="13"/>
  <c r="HGT9" i="13"/>
  <c r="HGU9" i="13"/>
  <c r="HGV9" i="13"/>
  <c r="HGW9" i="13"/>
  <c r="HGX9" i="13"/>
  <c r="HGY9" i="13"/>
  <c r="HGZ9" i="13"/>
  <c r="HHA9" i="13"/>
  <c r="HHB9" i="13"/>
  <c r="HHC9" i="13"/>
  <c r="HHD9" i="13"/>
  <c r="HHE9" i="13"/>
  <c r="HHF9" i="13"/>
  <c r="HHG9" i="13"/>
  <c r="HHH9" i="13"/>
  <c r="HHI9" i="13"/>
  <c r="HHJ9" i="13"/>
  <c r="HHK9" i="13"/>
  <c r="HHL9" i="13"/>
  <c r="HHM9" i="13"/>
  <c r="HHN9" i="13"/>
  <c r="HHO9" i="13"/>
  <c r="HHP9" i="13"/>
  <c r="HHQ9" i="13"/>
  <c r="HHR9" i="13"/>
  <c r="HHS9" i="13"/>
  <c r="HHT9" i="13"/>
  <c r="HHU9" i="13"/>
  <c r="HHV9" i="13"/>
  <c r="HHW9" i="13"/>
  <c r="HHX9" i="13"/>
  <c r="HHY9" i="13"/>
  <c r="HHZ9" i="13"/>
  <c r="HIA9" i="13"/>
  <c r="HIB9" i="13"/>
  <c r="HIC9" i="13"/>
  <c r="HID9" i="13"/>
  <c r="HIE9" i="13"/>
  <c r="HIF9" i="13"/>
  <c r="HIG9" i="13"/>
  <c r="HIH9" i="13"/>
  <c r="HII9" i="13"/>
  <c r="HIJ9" i="13"/>
  <c r="HIK9" i="13"/>
  <c r="HIL9" i="13"/>
  <c r="HIM9" i="13"/>
  <c r="HIN9" i="13"/>
  <c r="HIO9" i="13"/>
  <c r="HIP9" i="13"/>
  <c r="HIQ9" i="13"/>
  <c r="HIR9" i="13"/>
  <c r="HIS9" i="13"/>
  <c r="HIT9" i="13"/>
  <c r="HIU9" i="13"/>
  <c r="HIV9" i="13"/>
  <c r="HIW9" i="13"/>
  <c r="HIX9" i="13"/>
  <c r="HIY9" i="13"/>
  <c r="HIZ9" i="13"/>
  <c r="HJA9" i="13"/>
  <c r="HJB9" i="13"/>
  <c r="HJC9" i="13"/>
  <c r="HJD9" i="13"/>
  <c r="HJE9" i="13"/>
  <c r="HJF9" i="13"/>
  <c r="HJG9" i="13"/>
  <c r="HJH9" i="13"/>
  <c r="HJI9" i="13"/>
  <c r="HJJ9" i="13"/>
  <c r="HJK9" i="13"/>
  <c r="HJL9" i="13"/>
  <c r="HJM9" i="13"/>
  <c r="HJN9" i="13"/>
  <c r="HJO9" i="13"/>
  <c r="HJP9" i="13"/>
  <c r="HJQ9" i="13"/>
  <c r="HJR9" i="13"/>
  <c r="HJS9" i="13"/>
  <c r="HJT9" i="13"/>
  <c r="HJU9" i="13"/>
  <c r="HJV9" i="13"/>
  <c r="HJW9" i="13"/>
  <c r="HJX9" i="13"/>
  <c r="HJY9" i="13"/>
  <c r="HJZ9" i="13"/>
  <c r="HKA9" i="13"/>
  <c r="HKB9" i="13"/>
  <c r="HKC9" i="13"/>
  <c r="HKD9" i="13"/>
  <c r="HKE9" i="13"/>
  <c r="HKF9" i="13"/>
  <c r="HKG9" i="13"/>
  <c r="HKH9" i="13"/>
  <c r="HKI9" i="13"/>
  <c r="HKJ9" i="13"/>
  <c r="HKK9" i="13"/>
  <c r="HKL9" i="13"/>
  <c r="HKM9" i="13"/>
  <c r="HKN9" i="13"/>
  <c r="HKO9" i="13"/>
  <c r="HKP9" i="13"/>
  <c r="HKQ9" i="13"/>
  <c r="HKR9" i="13"/>
  <c r="HKS9" i="13"/>
  <c r="HKT9" i="13"/>
  <c r="HKU9" i="13"/>
  <c r="HKV9" i="13"/>
  <c r="HKW9" i="13"/>
  <c r="HKX9" i="13"/>
  <c r="HKY9" i="13"/>
  <c r="HKZ9" i="13"/>
  <c r="HLA9" i="13"/>
  <c r="HLB9" i="13"/>
  <c r="HLC9" i="13"/>
  <c r="HLD9" i="13"/>
  <c r="HLE9" i="13"/>
  <c r="HLF9" i="13"/>
  <c r="HLG9" i="13"/>
  <c r="HLH9" i="13"/>
  <c r="HLI9" i="13"/>
  <c r="HLJ9" i="13"/>
  <c r="HLK9" i="13"/>
  <c r="HLL9" i="13"/>
  <c r="HLM9" i="13"/>
  <c r="HLN9" i="13"/>
  <c r="HLO9" i="13"/>
  <c r="HLP9" i="13"/>
  <c r="HLQ9" i="13"/>
  <c r="HLR9" i="13"/>
  <c r="HLS9" i="13"/>
  <c r="HLT9" i="13"/>
  <c r="HLU9" i="13"/>
  <c r="HLV9" i="13"/>
  <c r="HLW9" i="13"/>
  <c r="HLX9" i="13"/>
  <c r="HLY9" i="13"/>
  <c r="HLZ9" i="13"/>
  <c r="HMA9" i="13"/>
  <c r="HMB9" i="13"/>
  <c r="HMC9" i="13"/>
  <c r="HMD9" i="13"/>
  <c r="HME9" i="13"/>
  <c r="HMF9" i="13"/>
  <c r="HMG9" i="13"/>
  <c r="HMH9" i="13"/>
  <c r="HMI9" i="13"/>
  <c r="HMJ9" i="13"/>
  <c r="HMK9" i="13"/>
  <c r="HML9" i="13"/>
  <c r="HMM9" i="13"/>
  <c r="HMN9" i="13"/>
  <c r="HMO9" i="13"/>
  <c r="HMP9" i="13"/>
  <c r="HMQ9" i="13"/>
  <c r="HMR9" i="13"/>
  <c r="HMS9" i="13"/>
  <c r="HMT9" i="13"/>
  <c r="HMU9" i="13"/>
  <c r="HMV9" i="13"/>
  <c r="HMW9" i="13"/>
  <c r="HMX9" i="13"/>
  <c r="HMY9" i="13"/>
  <c r="HMZ9" i="13"/>
  <c r="HNA9" i="13"/>
  <c r="HNB9" i="13"/>
  <c r="HNC9" i="13"/>
  <c r="HND9" i="13"/>
  <c r="HNE9" i="13"/>
  <c r="HNF9" i="13"/>
  <c r="HNG9" i="13"/>
  <c r="HNH9" i="13"/>
  <c r="HNI9" i="13"/>
  <c r="HNJ9" i="13"/>
  <c r="HNK9" i="13"/>
  <c r="HNL9" i="13"/>
  <c r="HNM9" i="13"/>
  <c r="HNN9" i="13"/>
  <c r="HNO9" i="13"/>
  <c r="HNP9" i="13"/>
  <c r="HNQ9" i="13"/>
  <c r="HNR9" i="13"/>
  <c r="HNS9" i="13"/>
  <c r="HNT9" i="13"/>
  <c r="HNU9" i="13"/>
  <c r="HNV9" i="13"/>
  <c r="HNW9" i="13"/>
  <c r="HNX9" i="13"/>
  <c r="HNY9" i="13"/>
  <c r="HNZ9" i="13"/>
  <c r="HOA9" i="13"/>
  <c r="HOB9" i="13"/>
  <c r="HOC9" i="13"/>
  <c r="HOD9" i="13"/>
  <c r="HOE9" i="13"/>
  <c r="HOF9" i="13"/>
  <c r="HOG9" i="13"/>
  <c r="HOH9" i="13"/>
  <c r="HOI9" i="13"/>
  <c r="HOJ9" i="13"/>
  <c r="HOK9" i="13"/>
  <c r="HOL9" i="13"/>
  <c r="HOM9" i="13"/>
  <c r="HON9" i="13"/>
  <c r="HOO9" i="13"/>
  <c r="HOP9" i="13"/>
  <c r="HOQ9" i="13"/>
  <c r="HOR9" i="13"/>
  <c r="HOS9" i="13"/>
  <c r="HOT9" i="13"/>
  <c r="HOU9" i="13"/>
  <c r="HOV9" i="13"/>
  <c r="HOW9" i="13"/>
  <c r="HOX9" i="13"/>
  <c r="HOY9" i="13"/>
  <c r="HOZ9" i="13"/>
  <c r="HPA9" i="13"/>
  <c r="HPB9" i="13"/>
  <c r="HPC9" i="13"/>
  <c r="HPD9" i="13"/>
  <c r="HPE9" i="13"/>
  <c r="HPF9" i="13"/>
  <c r="HPG9" i="13"/>
  <c r="HPH9" i="13"/>
  <c r="HPI9" i="13"/>
  <c r="HPJ9" i="13"/>
  <c r="HPK9" i="13"/>
  <c r="HPL9" i="13"/>
  <c r="HPM9" i="13"/>
  <c r="HPN9" i="13"/>
  <c r="HPO9" i="13"/>
  <c r="HPP9" i="13"/>
  <c r="HPQ9" i="13"/>
  <c r="HPR9" i="13"/>
  <c r="HPS9" i="13"/>
  <c r="HPT9" i="13"/>
  <c r="HPU9" i="13"/>
  <c r="HPV9" i="13"/>
  <c r="HPW9" i="13"/>
  <c r="HPX9" i="13"/>
  <c r="HPY9" i="13"/>
  <c r="HPZ9" i="13"/>
  <c r="HQA9" i="13"/>
  <c r="HQB9" i="13"/>
  <c r="HQC9" i="13"/>
  <c r="HQD9" i="13"/>
  <c r="HQE9" i="13"/>
  <c r="HQF9" i="13"/>
  <c r="HQG9" i="13"/>
  <c r="HQH9" i="13"/>
  <c r="HQI9" i="13"/>
  <c r="HQJ9" i="13"/>
  <c r="HQK9" i="13"/>
  <c r="HQL9" i="13"/>
  <c r="HQM9" i="13"/>
  <c r="HQN9" i="13"/>
  <c r="HQO9" i="13"/>
  <c r="HQP9" i="13"/>
  <c r="HQQ9" i="13"/>
  <c r="HQR9" i="13"/>
  <c r="HQS9" i="13"/>
  <c r="HQT9" i="13"/>
  <c r="HQU9" i="13"/>
  <c r="HQV9" i="13"/>
  <c r="HQW9" i="13"/>
  <c r="HQX9" i="13"/>
  <c r="HQY9" i="13"/>
  <c r="HQZ9" i="13"/>
  <c r="HRA9" i="13"/>
  <c r="HRB9" i="13"/>
  <c r="HRC9" i="13"/>
  <c r="HRD9" i="13"/>
  <c r="HRE9" i="13"/>
  <c r="HRF9" i="13"/>
  <c r="HRG9" i="13"/>
  <c r="HRH9" i="13"/>
  <c r="HRI9" i="13"/>
  <c r="HRJ9" i="13"/>
  <c r="HRK9" i="13"/>
  <c r="HRL9" i="13"/>
  <c r="HRM9" i="13"/>
  <c r="HRN9" i="13"/>
  <c r="HRO9" i="13"/>
  <c r="HRP9" i="13"/>
  <c r="HRQ9" i="13"/>
  <c r="HRR9" i="13"/>
  <c r="HRS9" i="13"/>
  <c r="HRT9" i="13"/>
  <c r="HRU9" i="13"/>
  <c r="HRV9" i="13"/>
  <c r="HRW9" i="13"/>
  <c r="HRX9" i="13"/>
  <c r="HRY9" i="13"/>
  <c r="HRZ9" i="13"/>
  <c r="HSA9" i="13"/>
  <c r="HSB9" i="13"/>
  <c r="HSC9" i="13"/>
  <c r="HSD9" i="13"/>
  <c r="HSE9" i="13"/>
  <c r="HSF9" i="13"/>
  <c r="HSG9" i="13"/>
  <c r="HSH9" i="13"/>
  <c r="HSI9" i="13"/>
  <c r="HSJ9" i="13"/>
  <c r="HSK9" i="13"/>
  <c r="HSL9" i="13"/>
  <c r="HSM9" i="13"/>
  <c r="HSN9" i="13"/>
  <c r="HSO9" i="13"/>
  <c r="HSP9" i="13"/>
  <c r="HSQ9" i="13"/>
  <c r="HSR9" i="13"/>
  <c r="HSS9" i="13"/>
  <c r="HST9" i="13"/>
  <c r="HSU9" i="13"/>
  <c r="HSV9" i="13"/>
  <c r="HSW9" i="13"/>
  <c r="HSX9" i="13"/>
  <c r="HSY9" i="13"/>
  <c r="HSZ9" i="13"/>
  <c r="HTA9" i="13"/>
  <c r="HTB9" i="13"/>
  <c r="HTC9" i="13"/>
  <c r="HTD9" i="13"/>
  <c r="HTE9" i="13"/>
  <c r="HTF9" i="13"/>
  <c r="HTG9" i="13"/>
  <c r="HTH9" i="13"/>
  <c r="HTI9" i="13"/>
  <c r="HTJ9" i="13"/>
  <c r="HTK9" i="13"/>
  <c r="HTL9" i="13"/>
  <c r="HTM9" i="13"/>
  <c r="HTN9" i="13"/>
  <c r="HTO9" i="13"/>
  <c r="HTP9" i="13"/>
  <c r="HTQ9" i="13"/>
  <c r="HTR9" i="13"/>
  <c r="HTS9" i="13"/>
  <c r="HTT9" i="13"/>
  <c r="HTU9" i="13"/>
  <c r="HTV9" i="13"/>
  <c r="HTW9" i="13"/>
  <c r="HTX9" i="13"/>
  <c r="HTY9" i="13"/>
  <c r="HTZ9" i="13"/>
  <c r="HUA9" i="13"/>
  <c r="HUB9" i="13"/>
  <c r="HUC9" i="13"/>
  <c r="HUD9" i="13"/>
  <c r="HUE9" i="13"/>
  <c r="HUF9" i="13"/>
  <c r="HUG9" i="13"/>
  <c r="HUH9" i="13"/>
  <c r="HUI9" i="13"/>
  <c r="HUJ9" i="13"/>
  <c r="HUK9" i="13"/>
  <c r="HUL9" i="13"/>
  <c r="HUM9" i="13"/>
  <c r="HUN9" i="13"/>
  <c r="HUO9" i="13"/>
  <c r="HUP9" i="13"/>
  <c r="HUQ9" i="13"/>
  <c r="HUR9" i="13"/>
  <c r="HUS9" i="13"/>
  <c r="HUT9" i="13"/>
  <c r="HUU9" i="13"/>
  <c r="HUV9" i="13"/>
  <c r="HUW9" i="13"/>
  <c r="HUX9" i="13"/>
  <c r="HUY9" i="13"/>
  <c r="HUZ9" i="13"/>
  <c r="HVA9" i="13"/>
  <c r="HVB9" i="13"/>
  <c r="HVC9" i="13"/>
  <c r="HVD9" i="13"/>
  <c r="HVE9" i="13"/>
  <c r="HVF9" i="13"/>
  <c r="HVG9" i="13"/>
  <c r="HVH9" i="13"/>
  <c r="HVI9" i="13"/>
  <c r="HVJ9" i="13"/>
  <c r="HVK9" i="13"/>
  <c r="HVL9" i="13"/>
  <c r="HVM9" i="13"/>
  <c r="HVN9" i="13"/>
  <c r="HVO9" i="13"/>
  <c r="HVP9" i="13"/>
  <c r="HVQ9" i="13"/>
  <c r="HVR9" i="13"/>
  <c r="HVS9" i="13"/>
  <c r="HVT9" i="13"/>
  <c r="HVU9" i="13"/>
  <c r="HVV9" i="13"/>
  <c r="HVW9" i="13"/>
  <c r="HVX9" i="13"/>
  <c r="HVY9" i="13"/>
  <c r="HVZ9" i="13"/>
  <c r="HWA9" i="13"/>
  <c r="HWB9" i="13"/>
  <c r="HWC9" i="13"/>
  <c r="HWD9" i="13"/>
  <c r="HWE9" i="13"/>
  <c r="HWF9" i="13"/>
  <c r="HWG9" i="13"/>
  <c r="HWH9" i="13"/>
  <c r="HWI9" i="13"/>
  <c r="HWJ9" i="13"/>
  <c r="HWK9" i="13"/>
  <c r="HWL9" i="13"/>
  <c r="HWM9" i="13"/>
  <c r="HWN9" i="13"/>
  <c r="HWO9" i="13"/>
  <c r="HWP9" i="13"/>
  <c r="HWQ9" i="13"/>
  <c r="HWR9" i="13"/>
  <c r="HWS9" i="13"/>
  <c r="HWT9" i="13"/>
  <c r="HWU9" i="13"/>
  <c r="HWV9" i="13"/>
  <c r="HWW9" i="13"/>
  <c r="HWX9" i="13"/>
  <c r="HWY9" i="13"/>
  <c r="HWZ9" i="13"/>
  <c r="HXA9" i="13"/>
  <c r="HXB9" i="13"/>
  <c r="HXC9" i="13"/>
  <c r="HXD9" i="13"/>
  <c r="HXE9" i="13"/>
  <c r="HXF9" i="13"/>
  <c r="HXG9" i="13"/>
  <c r="HXH9" i="13"/>
  <c r="HXI9" i="13"/>
  <c r="HXJ9" i="13"/>
  <c r="HXK9" i="13"/>
  <c r="HXL9" i="13"/>
  <c r="HXM9" i="13"/>
  <c r="HXN9" i="13"/>
  <c r="HXO9" i="13"/>
  <c r="HXP9" i="13"/>
  <c r="HXQ9" i="13"/>
  <c r="HXR9" i="13"/>
  <c r="HXS9" i="13"/>
  <c r="HXT9" i="13"/>
  <c r="HXU9" i="13"/>
  <c r="HXV9" i="13"/>
  <c r="HXW9" i="13"/>
  <c r="HXX9" i="13"/>
  <c r="HXY9" i="13"/>
  <c r="HXZ9" i="13"/>
  <c r="HYA9" i="13"/>
  <c r="HYB9" i="13"/>
  <c r="HYC9" i="13"/>
  <c r="HYD9" i="13"/>
  <c r="HYE9" i="13"/>
  <c r="HYF9" i="13"/>
  <c r="HYG9" i="13"/>
  <c r="HYH9" i="13"/>
  <c r="HYI9" i="13"/>
  <c r="HYJ9" i="13"/>
  <c r="HYK9" i="13"/>
  <c r="HYL9" i="13"/>
  <c r="HYM9" i="13"/>
  <c r="HYN9" i="13"/>
  <c r="HYO9" i="13"/>
  <c r="HYP9" i="13"/>
  <c r="HYQ9" i="13"/>
  <c r="HYR9" i="13"/>
  <c r="HYS9" i="13"/>
  <c r="HYT9" i="13"/>
  <c r="HYU9" i="13"/>
  <c r="HYV9" i="13"/>
  <c r="HYW9" i="13"/>
  <c r="HYX9" i="13"/>
  <c r="HYY9" i="13"/>
  <c r="HYZ9" i="13"/>
  <c r="HZA9" i="13"/>
  <c r="HZB9" i="13"/>
  <c r="HZC9" i="13"/>
  <c r="HZD9" i="13"/>
  <c r="HZE9" i="13"/>
  <c r="HZF9" i="13"/>
  <c r="HZG9" i="13"/>
  <c r="HZH9" i="13"/>
  <c r="HZI9" i="13"/>
  <c r="HZJ9" i="13"/>
  <c r="HZK9" i="13"/>
  <c r="HZL9" i="13"/>
  <c r="HZM9" i="13"/>
  <c r="HZN9" i="13"/>
  <c r="HZO9" i="13"/>
  <c r="HZP9" i="13"/>
  <c r="HZQ9" i="13"/>
  <c r="HZR9" i="13"/>
  <c r="HZS9" i="13"/>
  <c r="HZT9" i="13"/>
  <c r="HZU9" i="13"/>
  <c r="HZV9" i="13"/>
  <c r="HZW9" i="13"/>
  <c r="HZX9" i="13"/>
  <c r="HZY9" i="13"/>
  <c r="HZZ9" i="13"/>
  <c r="IAA9" i="13"/>
  <c r="IAB9" i="13"/>
  <c r="IAC9" i="13"/>
  <c r="IAD9" i="13"/>
  <c r="IAE9" i="13"/>
  <c r="IAF9" i="13"/>
  <c r="IAG9" i="13"/>
  <c r="IAH9" i="13"/>
  <c r="IAI9" i="13"/>
  <c r="IAJ9" i="13"/>
  <c r="IAK9" i="13"/>
  <c r="IAL9" i="13"/>
  <c r="IAM9" i="13"/>
  <c r="IAN9" i="13"/>
  <c r="IAO9" i="13"/>
  <c r="IAP9" i="13"/>
  <c r="IAQ9" i="13"/>
  <c r="IAR9" i="13"/>
  <c r="IAS9" i="13"/>
  <c r="IAT9" i="13"/>
  <c r="IAU9" i="13"/>
  <c r="IAV9" i="13"/>
  <c r="IAW9" i="13"/>
  <c r="IAX9" i="13"/>
  <c r="IAY9" i="13"/>
  <c r="IAZ9" i="13"/>
  <c r="IBA9" i="13"/>
  <c r="IBB9" i="13"/>
  <c r="IBC9" i="13"/>
  <c r="IBD9" i="13"/>
  <c r="IBE9" i="13"/>
  <c r="IBF9" i="13"/>
  <c r="IBG9" i="13"/>
  <c r="IBH9" i="13"/>
  <c r="IBI9" i="13"/>
  <c r="IBJ9" i="13"/>
  <c r="IBK9" i="13"/>
  <c r="IBL9" i="13"/>
  <c r="IBM9" i="13"/>
  <c r="IBN9" i="13"/>
  <c r="IBO9" i="13"/>
  <c r="IBP9" i="13"/>
  <c r="IBQ9" i="13"/>
  <c r="IBR9" i="13"/>
  <c r="IBS9" i="13"/>
  <c r="IBT9" i="13"/>
  <c r="IBU9" i="13"/>
  <c r="IBV9" i="13"/>
  <c r="IBW9" i="13"/>
  <c r="IBX9" i="13"/>
  <c r="IBY9" i="13"/>
  <c r="IBZ9" i="13"/>
  <c r="ICA9" i="13"/>
  <c r="ICB9" i="13"/>
  <c r="ICC9" i="13"/>
  <c r="ICD9" i="13"/>
  <c r="ICE9" i="13"/>
  <c r="ICF9" i="13"/>
  <c r="ICG9" i="13"/>
  <c r="ICH9" i="13"/>
  <c r="ICI9" i="13"/>
  <c r="ICJ9" i="13"/>
  <c r="ICK9" i="13"/>
  <c r="ICL9" i="13"/>
  <c r="ICM9" i="13"/>
  <c r="ICN9" i="13"/>
  <c r="ICO9" i="13"/>
  <c r="ICP9" i="13"/>
  <c r="ICQ9" i="13"/>
  <c r="ICR9" i="13"/>
  <c r="ICS9" i="13"/>
  <c r="ICT9" i="13"/>
  <c r="ICU9" i="13"/>
  <c r="ICV9" i="13"/>
  <c r="ICW9" i="13"/>
  <c r="ICX9" i="13"/>
  <c r="ICY9" i="13"/>
  <c r="ICZ9" i="13"/>
  <c r="IDA9" i="13"/>
  <c r="IDB9" i="13"/>
  <c r="IDC9" i="13"/>
  <c r="IDD9" i="13"/>
  <c r="IDE9" i="13"/>
  <c r="IDF9" i="13"/>
  <c r="IDG9" i="13"/>
  <c r="IDH9" i="13"/>
  <c r="IDI9" i="13"/>
  <c r="IDJ9" i="13"/>
  <c r="IDK9" i="13"/>
  <c r="IDL9" i="13"/>
  <c r="IDM9" i="13"/>
  <c r="IDN9" i="13"/>
  <c r="IDO9" i="13"/>
  <c r="IDP9" i="13"/>
  <c r="IDQ9" i="13"/>
  <c r="IDR9" i="13"/>
  <c r="IDS9" i="13"/>
  <c r="IDT9" i="13"/>
  <c r="IDU9" i="13"/>
  <c r="IDV9" i="13"/>
  <c r="IDW9" i="13"/>
  <c r="IDX9" i="13"/>
  <c r="IDY9" i="13"/>
  <c r="IDZ9" i="13"/>
  <c r="IEA9" i="13"/>
  <c r="IEB9" i="13"/>
  <c r="IEC9" i="13"/>
  <c r="IED9" i="13"/>
  <c r="IEE9" i="13"/>
  <c r="IEF9" i="13"/>
  <c r="IEG9" i="13"/>
  <c r="IEH9" i="13"/>
  <c r="IEI9" i="13"/>
  <c r="IEJ9" i="13"/>
  <c r="IEK9" i="13"/>
  <c r="IEL9" i="13"/>
  <c r="IEM9" i="13"/>
  <c r="IEN9" i="13"/>
  <c r="IEO9" i="13"/>
  <c r="IEP9" i="13"/>
  <c r="IEQ9" i="13"/>
  <c r="IER9" i="13"/>
  <c r="IES9" i="13"/>
  <c r="IET9" i="13"/>
  <c r="IEU9" i="13"/>
  <c r="IEV9" i="13"/>
  <c r="IEW9" i="13"/>
  <c r="IEX9" i="13"/>
  <c r="IEY9" i="13"/>
  <c r="IEZ9" i="13"/>
  <c r="IFA9" i="13"/>
  <c r="IFB9" i="13"/>
  <c r="IFC9" i="13"/>
  <c r="IFD9" i="13"/>
  <c r="IFE9" i="13"/>
  <c r="IFF9" i="13"/>
  <c r="IFG9" i="13"/>
  <c r="IFH9" i="13"/>
  <c r="IFI9" i="13"/>
  <c r="IFJ9" i="13"/>
  <c r="IFK9" i="13"/>
  <c r="IFL9" i="13"/>
  <c r="IFM9" i="13"/>
  <c r="IFN9" i="13"/>
  <c r="IFO9" i="13"/>
  <c r="IFP9" i="13"/>
  <c r="IFQ9" i="13"/>
  <c r="IFR9" i="13"/>
  <c r="IFS9" i="13"/>
  <c r="IFT9" i="13"/>
  <c r="IFU9" i="13"/>
  <c r="IFV9" i="13"/>
  <c r="IFW9" i="13"/>
  <c r="IFX9" i="13"/>
  <c r="IFY9" i="13"/>
  <c r="IFZ9" i="13"/>
  <c r="IGA9" i="13"/>
  <c r="IGB9" i="13"/>
  <c r="IGC9" i="13"/>
  <c r="IGD9" i="13"/>
  <c r="IGE9" i="13"/>
  <c r="IGF9" i="13"/>
  <c r="IGG9" i="13"/>
  <c r="IGH9" i="13"/>
  <c r="IGI9" i="13"/>
  <c r="IGJ9" i="13"/>
  <c r="IGK9" i="13"/>
  <c r="IGL9" i="13"/>
  <c r="IGM9" i="13"/>
  <c r="IGN9" i="13"/>
  <c r="IGO9" i="13"/>
  <c r="IGP9" i="13"/>
  <c r="IGQ9" i="13"/>
  <c r="IGR9" i="13"/>
  <c r="IGS9" i="13"/>
  <c r="IGT9" i="13"/>
  <c r="IGU9" i="13"/>
  <c r="IGV9" i="13"/>
  <c r="IGW9" i="13"/>
  <c r="IGX9" i="13"/>
  <c r="IGY9" i="13"/>
  <c r="IGZ9" i="13"/>
  <c r="IHA9" i="13"/>
  <c r="IHB9" i="13"/>
  <c r="IHC9" i="13"/>
  <c r="IHD9" i="13"/>
  <c r="IHE9" i="13"/>
  <c r="IHF9" i="13"/>
  <c r="IHG9" i="13"/>
  <c r="IHH9" i="13"/>
  <c r="IHI9" i="13"/>
  <c r="IHJ9" i="13"/>
  <c r="IHK9" i="13"/>
  <c r="IHL9" i="13"/>
  <c r="IHM9" i="13"/>
  <c r="IHN9" i="13"/>
  <c r="IHO9" i="13"/>
  <c r="IHP9" i="13"/>
  <c r="IHQ9" i="13"/>
  <c r="IHR9" i="13"/>
  <c r="IHS9" i="13"/>
  <c r="IHT9" i="13"/>
  <c r="IHU9" i="13"/>
  <c r="IHV9" i="13"/>
  <c r="IHW9" i="13"/>
  <c r="IHX9" i="13"/>
  <c r="IHY9" i="13"/>
  <c r="IHZ9" i="13"/>
  <c r="IIA9" i="13"/>
  <c r="IIB9" i="13"/>
  <c r="IIC9" i="13"/>
  <c r="IID9" i="13"/>
  <c r="IIE9" i="13"/>
  <c r="IIF9" i="13"/>
  <c r="IIG9" i="13"/>
  <c r="IIH9" i="13"/>
  <c r="III9" i="13"/>
  <c r="IIJ9" i="13"/>
  <c r="IIK9" i="13"/>
  <c r="IIL9" i="13"/>
  <c r="IIM9" i="13"/>
  <c r="IIN9" i="13"/>
  <c r="IIO9" i="13"/>
  <c r="IIP9" i="13"/>
  <c r="IIQ9" i="13"/>
  <c r="IIR9" i="13"/>
  <c r="IIS9" i="13"/>
  <c r="IIT9" i="13"/>
  <c r="IIU9" i="13"/>
  <c r="IIV9" i="13"/>
  <c r="IIW9" i="13"/>
  <c r="IIX9" i="13"/>
  <c r="IIY9" i="13"/>
  <c r="IIZ9" i="13"/>
  <c r="IJA9" i="13"/>
  <c r="IJB9" i="13"/>
  <c r="IJC9" i="13"/>
  <c r="IJD9" i="13"/>
  <c r="IJE9" i="13"/>
  <c r="IJF9" i="13"/>
  <c r="IJG9" i="13"/>
  <c r="IJH9" i="13"/>
  <c r="IJI9" i="13"/>
  <c r="IJJ9" i="13"/>
  <c r="IJK9" i="13"/>
  <c r="IJL9" i="13"/>
  <c r="IJM9" i="13"/>
  <c r="IJN9" i="13"/>
  <c r="IJO9" i="13"/>
  <c r="IJP9" i="13"/>
  <c r="IJQ9" i="13"/>
  <c r="IJR9" i="13"/>
  <c r="IJS9" i="13"/>
  <c r="IJT9" i="13"/>
  <c r="IJU9" i="13"/>
  <c r="IJV9" i="13"/>
  <c r="IJW9" i="13"/>
  <c r="IJX9" i="13"/>
  <c r="IJY9" i="13"/>
  <c r="IJZ9" i="13"/>
  <c r="IKA9" i="13"/>
  <c r="IKB9" i="13"/>
  <c r="IKC9" i="13"/>
  <c r="IKD9" i="13"/>
  <c r="IKE9" i="13"/>
  <c r="IKF9" i="13"/>
  <c r="IKG9" i="13"/>
  <c r="IKH9" i="13"/>
  <c r="IKI9" i="13"/>
  <c r="IKJ9" i="13"/>
  <c r="IKK9" i="13"/>
  <c r="IKL9" i="13"/>
  <c r="IKM9" i="13"/>
  <c r="IKN9" i="13"/>
  <c r="IKO9" i="13"/>
  <c r="IKP9" i="13"/>
  <c r="IKQ9" i="13"/>
  <c r="IKR9" i="13"/>
  <c r="IKS9" i="13"/>
  <c r="IKT9" i="13"/>
  <c r="IKU9" i="13"/>
  <c r="IKV9" i="13"/>
  <c r="IKW9" i="13"/>
  <c r="IKX9" i="13"/>
  <c r="IKY9" i="13"/>
  <c r="IKZ9" i="13"/>
  <c r="ILA9" i="13"/>
  <c r="ILB9" i="13"/>
  <c r="ILC9" i="13"/>
  <c r="ILD9" i="13"/>
  <c r="ILE9" i="13"/>
  <c r="ILF9" i="13"/>
  <c r="ILG9" i="13"/>
  <c r="ILH9" i="13"/>
  <c r="ILI9" i="13"/>
  <c r="ILJ9" i="13"/>
  <c r="ILK9" i="13"/>
  <c r="ILL9" i="13"/>
  <c r="ILM9" i="13"/>
  <c r="ILN9" i="13"/>
  <c r="ILO9" i="13"/>
  <c r="ILP9" i="13"/>
  <c r="ILQ9" i="13"/>
  <c r="ILR9" i="13"/>
  <c r="ILS9" i="13"/>
  <c r="ILT9" i="13"/>
  <c r="ILU9" i="13"/>
  <c r="ILV9" i="13"/>
  <c r="ILW9" i="13"/>
  <c r="ILX9" i="13"/>
  <c r="ILY9" i="13"/>
  <c r="ILZ9" i="13"/>
  <c r="IMA9" i="13"/>
  <c r="IMB9" i="13"/>
  <c r="IMC9" i="13"/>
  <c r="IMD9" i="13"/>
  <c r="IME9" i="13"/>
  <c r="IMF9" i="13"/>
  <c r="IMG9" i="13"/>
  <c r="IMH9" i="13"/>
  <c r="IMI9" i="13"/>
  <c r="IMJ9" i="13"/>
  <c r="IMK9" i="13"/>
  <c r="IML9" i="13"/>
  <c r="IMM9" i="13"/>
  <c r="IMN9" i="13"/>
  <c r="IMO9" i="13"/>
  <c r="IMP9" i="13"/>
  <c r="IMQ9" i="13"/>
  <c r="IMR9" i="13"/>
  <c r="IMS9" i="13"/>
  <c r="IMT9" i="13"/>
  <c r="IMU9" i="13"/>
  <c r="IMV9" i="13"/>
  <c r="IMW9" i="13"/>
  <c r="IMX9" i="13"/>
  <c r="IMY9" i="13"/>
  <c r="IMZ9" i="13"/>
  <c r="INA9" i="13"/>
  <c r="INB9" i="13"/>
  <c r="INC9" i="13"/>
  <c r="IND9" i="13"/>
  <c r="INE9" i="13"/>
  <c r="INF9" i="13"/>
  <c r="ING9" i="13"/>
  <c r="INH9" i="13"/>
  <c r="INI9" i="13"/>
  <c r="INJ9" i="13"/>
  <c r="INK9" i="13"/>
  <c r="INL9" i="13"/>
  <c r="INM9" i="13"/>
  <c r="INN9" i="13"/>
  <c r="INO9" i="13"/>
  <c r="INP9" i="13"/>
  <c r="INQ9" i="13"/>
  <c r="INR9" i="13"/>
  <c r="INS9" i="13"/>
  <c r="INT9" i="13"/>
  <c r="INU9" i="13"/>
  <c r="INV9" i="13"/>
  <c r="INW9" i="13"/>
  <c r="INX9" i="13"/>
  <c r="INY9" i="13"/>
  <c r="INZ9" i="13"/>
  <c r="IOA9" i="13"/>
  <c r="IOB9" i="13"/>
  <c r="IOC9" i="13"/>
  <c r="IOD9" i="13"/>
  <c r="IOE9" i="13"/>
  <c r="IOF9" i="13"/>
  <c r="IOG9" i="13"/>
  <c r="IOH9" i="13"/>
  <c r="IOI9" i="13"/>
  <c r="IOJ9" i="13"/>
  <c r="IOK9" i="13"/>
  <c r="IOL9" i="13"/>
  <c r="IOM9" i="13"/>
  <c r="ION9" i="13"/>
  <c r="IOO9" i="13"/>
  <c r="IOP9" i="13"/>
  <c r="IOQ9" i="13"/>
  <c r="IOR9" i="13"/>
  <c r="IOS9" i="13"/>
  <c r="IOT9" i="13"/>
  <c r="IOU9" i="13"/>
  <c r="IOV9" i="13"/>
  <c r="IOW9" i="13"/>
  <c r="IOX9" i="13"/>
  <c r="IOY9" i="13"/>
  <c r="IOZ9" i="13"/>
  <c r="IPA9" i="13"/>
  <c r="IPB9" i="13"/>
  <c r="IPC9" i="13"/>
  <c r="IPD9" i="13"/>
  <c r="IPE9" i="13"/>
  <c r="IPF9" i="13"/>
  <c r="IPG9" i="13"/>
  <c r="IPH9" i="13"/>
  <c r="IPI9" i="13"/>
  <c r="IPJ9" i="13"/>
  <c r="IPK9" i="13"/>
  <c r="IPL9" i="13"/>
  <c r="IPM9" i="13"/>
  <c r="IPN9" i="13"/>
  <c r="IPO9" i="13"/>
  <c r="IPP9" i="13"/>
  <c r="IPQ9" i="13"/>
  <c r="IPR9" i="13"/>
  <c r="IPS9" i="13"/>
  <c r="IPT9" i="13"/>
  <c r="IPU9" i="13"/>
  <c r="IPV9" i="13"/>
  <c r="IPW9" i="13"/>
  <c r="IPX9" i="13"/>
  <c r="IPY9" i="13"/>
  <c r="IPZ9" i="13"/>
  <c r="IQA9" i="13"/>
  <c r="IQB9" i="13"/>
  <c r="IQC9" i="13"/>
  <c r="IQD9" i="13"/>
  <c r="IQE9" i="13"/>
  <c r="IQF9" i="13"/>
  <c r="IQG9" i="13"/>
  <c r="IQH9" i="13"/>
  <c r="IQI9" i="13"/>
  <c r="IQJ9" i="13"/>
  <c r="IQK9" i="13"/>
  <c r="IQL9" i="13"/>
  <c r="IQM9" i="13"/>
  <c r="IQN9" i="13"/>
  <c r="IQO9" i="13"/>
  <c r="IQP9" i="13"/>
  <c r="IQQ9" i="13"/>
  <c r="IQR9" i="13"/>
  <c r="IQS9" i="13"/>
  <c r="IQT9" i="13"/>
  <c r="IQU9" i="13"/>
  <c r="IQV9" i="13"/>
  <c r="IQW9" i="13"/>
  <c r="IQX9" i="13"/>
  <c r="IQY9" i="13"/>
  <c r="IQZ9" i="13"/>
  <c r="IRA9" i="13"/>
  <c r="IRB9" i="13"/>
  <c r="IRC9" i="13"/>
  <c r="IRD9" i="13"/>
  <c r="IRE9" i="13"/>
  <c r="IRF9" i="13"/>
  <c r="IRG9" i="13"/>
  <c r="IRH9" i="13"/>
  <c r="IRI9" i="13"/>
  <c r="IRJ9" i="13"/>
  <c r="IRK9" i="13"/>
  <c r="IRL9" i="13"/>
  <c r="IRM9" i="13"/>
  <c r="IRN9" i="13"/>
  <c r="IRO9" i="13"/>
  <c r="IRP9" i="13"/>
  <c r="IRQ9" i="13"/>
  <c r="IRR9" i="13"/>
  <c r="IRS9" i="13"/>
  <c r="IRT9" i="13"/>
  <c r="IRU9" i="13"/>
  <c r="IRV9" i="13"/>
  <c r="IRW9" i="13"/>
  <c r="IRX9" i="13"/>
  <c r="IRY9" i="13"/>
  <c r="IRZ9" i="13"/>
  <c r="ISA9" i="13"/>
  <c r="ISB9" i="13"/>
  <c r="ISC9" i="13"/>
  <c r="ISD9" i="13"/>
  <c r="ISE9" i="13"/>
  <c r="ISF9" i="13"/>
  <c r="ISG9" i="13"/>
  <c r="ISH9" i="13"/>
  <c r="ISI9" i="13"/>
  <c r="ISJ9" i="13"/>
  <c r="ISK9" i="13"/>
  <c r="ISL9" i="13"/>
  <c r="ISM9" i="13"/>
  <c r="ISN9" i="13"/>
  <c r="ISO9" i="13"/>
  <c r="ISP9" i="13"/>
  <c r="ISQ9" i="13"/>
  <c r="ISR9" i="13"/>
  <c r="ISS9" i="13"/>
  <c r="IST9" i="13"/>
  <c r="ISU9" i="13"/>
  <c r="ISV9" i="13"/>
  <c r="ISW9" i="13"/>
  <c r="ISX9" i="13"/>
  <c r="ISY9" i="13"/>
  <c r="ISZ9" i="13"/>
  <c r="ITA9" i="13"/>
  <c r="ITB9" i="13"/>
  <c r="ITC9" i="13"/>
  <c r="ITD9" i="13"/>
  <c r="ITE9" i="13"/>
  <c r="ITF9" i="13"/>
  <c r="ITG9" i="13"/>
  <c r="ITH9" i="13"/>
  <c r="ITI9" i="13"/>
  <c r="ITJ9" i="13"/>
  <c r="ITK9" i="13"/>
  <c r="ITL9" i="13"/>
  <c r="ITM9" i="13"/>
  <c r="ITN9" i="13"/>
  <c r="ITO9" i="13"/>
  <c r="ITP9" i="13"/>
  <c r="ITQ9" i="13"/>
  <c r="ITR9" i="13"/>
  <c r="ITS9" i="13"/>
  <c r="ITT9" i="13"/>
  <c r="ITU9" i="13"/>
  <c r="ITV9" i="13"/>
  <c r="ITW9" i="13"/>
  <c r="ITX9" i="13"/>
  <c r="ITY9" i="13"/>
  <c r="ITZ9" i="13"/>
  <c r="IUA9" i="13"/>
  <c r="IUB9" i="13"/>
  <c r="IUC9" i="13"/>
  <c r="IUD9" i="13"/>
  <c r="IUE9" i="13"/>
  <c r="IUF9" i="13"/>
  <c r="IUG9" i="13"/>
  <c r="IUH9" i="13"/>
  <c r="IUI9" i="13"/>
  <c r="IUJ9" i="13"/>
  <c r="IUK9" i="13"/>
  <c r="IUL9" i="13"/>
  <c r="IUM9" i="13"/>
  <c r="IUN9" i="13"/>
  <c r="IUO9" i="13"/>
  <c r="IUP9" i="13"/>
  <c r="IUQ9" i="13"/>
  <c r="IUR9" i="13"/>
  <c r="IUS9" i="13"/>
  <c r="IUT9" i="13"/>
  <c r="IUU9" i="13"/>
  <c r="IUV9" i="13"/>
  <c r="IUW9" i="13"/>
  <c r="IUX9" i="13"/>
  <c r="IUY9" i="13"/>
  <c r="IUZ9" i="13"/>
  <c r="IVA9" i="13"/>
  <c r="IVB9" i="13"/>
  <c r="IVC9" i="13"/>
  <c r="IVD9" i="13"/>
  <c r="IVE9" i="13"/>
  <c r="IVF9" i="13"/>
  <c r="IVG9" i="13"/>
  <c r="IVH9" i="13"/>
  <c r="IVI9" i="13"/>
  <c r="IVJ9" i="13"/>
  <c r="IVK9" i="13"/>
  <c r="IVL9" i="13"/>
  <c r="IVM9" i="13"/>
  <c r="IVN9" i="13"/>
  <c r="IVO9" i="13"/>
  <c r="IVP9" i="13"/>
  <c r="IVQ9" i="13"/>
  <c r="IVR9" i="13"/>
  <c r="IVS9" i="13"/>
  <c r="IVT9" i="13"/>
  <c r="IVU9" i="13"/>
  <c r="IVV9" i="13"/>
  <c r="IVW9" i="13"/>
  <c r="IVX9" i="13"/>
  <c r="IVY9" i="13"/>
  <c r="IVZ9" i="13"/>
  <c r="IWA9" i="13"/>
  <c r="IWB9" i="13"/>
  <c r="IWC9" i="13"/>
  <c r="IWD9" i="13"/>
  <c r="IWE9" i="13"/>
  <c r="IWF9" i="13"/>
  <c r="IWG9" i="13"/>
  <c r="IWH9" i="13"/>
  <c r="IWI9" i="13"/>
  <c r="IWJ9" i="13"/>
  <c r="IWK9" i="13"/>
  <c r="IWL9" i="13"/>
  <c r="IWM9" i="13"/>
  <c r="IWN9" i="13"/>
  <c r="IWO9" i="13"/>
  <c r="IWP9" i="13"/>
  <c r="IWQ9" i="13"/>
  <c r="IWR9" i="13"/>
  <c r="IWS9" i="13"/>
  <c r="IWT9" i="13"/>
  <c r="IWU9" i="13"/>
  <c r="IWV9" i="13"/>
  <c r="IWW9" i="13"/>
  <c r="IWX9" i="13"/>
  <c r="IWY9" i="13"/>
  <c r="IWZ9" i="13"/>
  <c r="IXA9" i="13"/>
  <c r="IXB9" i="13"/>
  <c r="IXC9" i="13"/>
  <c r="IXD9" i="13"/>
  <c r="IXE9" i="13"/>
  <c r="IXF9" i="13"/>
  <c r="IXG9" i="13"/>
  <c r="IXH9" i="13"/>
  <c r="IXI9" i="13"/>
  <c r="IXJ9" i="13"/>
  <c r="IXK9" i="13"/>
  <c r="IXL9" i="13"/>
  <c r="IXM9" i="13"/>
  <c r="IXN9" i="13"/>
  <c r="IXO9" i="13"/>
  <c r="IXP9" i="13"/>
  <c r="IXQ9" i="13"/>
  <c r="IXR9" i="13"/>
  <c r="IXS9" i="13"/>
  <c r="IXT9" i="13"/>
  <c r="IXU9" i="13"/>
  <c r="IXV9" i="13"/>
  <c r="IXW9" i="13"/>
  <c r="IXX9" i="13"/>
  <c r="IXY9" i="13"/>
  <c r="IXZ9" i="13"/>
  <c r="IYA9" i="13"/>
  <c r="IYB9" i="13"/>
  <c r="IYC9" i="13"/>
  <c r="IYD9" i="13"/>
  <c r="IYE9" i="13"/>
  <c r="IYF9" i="13"/>
  <c r="IYG9" i="13"/>
  <c r="IYH9" i="13"/>
  <c r="IYI9" i="13"/>
  <c r="IYJ9" i="13"/>
  <c r="IYK9" i="13"/>
  <c r="IYL9" i="13"/>
  <c r="IYM9" i="13"/>
  <c r="IYN9" i="13"/>
  <c r="IYO9" i="13"/>
  <c r="IYP9" i="13"/>
  <c r="IYQ9" i="13"/>
  <c r="IYR9" i="13"/>
  <c r="IYS9" i="13"/>
  <c r="IYT9" i="13"/>
  <c r="IYU9" i="13"/>
  <c r="IYV9" i="13"/>
  <c r="IYW9" i="13"/>
  <c r="IYX9" i="13"/>
  <c r="IYY9" i="13"/>
  <c r="IYZ9" i="13"/>
  <c r="IZA9" i="13"/>
  <c r="IZB9" i="13"/>
  <c r="IZC9" i="13"/>
  <c r="IZD9" i="13"/>
  <c r="IZE9" i="13"/>
  <c r="IZF9" i="13"/>
  <c r="IZG9" i="13"/>
  <c r="IZH9" i="13"/>
  <c r="IZI9" i="13"/>
  <c r="IZJ9" i="13"/>
  <c r="IZK9" i="13"/>
  <c r="IZL9" i="13"/>
  <c r="IZM9" i="13"/>
  <c r="IZN9" i="13"/>
  <c r="IZO9" i="13"/>
  <c r="IZP9" i="13"/>
  <c r="IZQ9" i="13"/>
  <c r="IZR9" i="13"/>
  <c r="IZS9" i="13"/>
  <c r="IZT9" i="13"/>
  <c r="IZU9" i="13"/>
  <c r="IZV9" i="13"/>
  <c r="IZW9" i="13"/>
  <c r="IZX9" i="13"/>
  <c r="IZY9" i="13"/>
  <c r="IZZ9" i="13"/>
  <c r="JAA9" i="13"/>
  <c r="JAB9" i="13"/>
  <c r="JAC9" i="13"/>
  <c r="JAD9" i="13"/>
  <c r="JAE9" i="13"/>
  <c r="JAF9" i="13"/>
  <c r="JAG9" i="13"/>
  <c r="JAH9" i="13"/>
  <c r="JAI9" i="13"/>
  <c r="JAJ9" i="13"/>
  <c r="JAK9" i="13"/>
  <c r="JAL9" i="13"/>
  <c r="JAM9" i="13"/>
  <c r="JAN9" i="13"/>
  <c r="JAO9" i="13"/>
  <c r="JAP9" i="13"/>
  <c r="JAQ9" i="13"/>
  <c r="JAR9" i="13"/>
  <c r="JAS9" i="13"/>
  <c r="JAT9" i="13"/>
  <c r="JAU9" i="13"/>
  <c r="JAV9" i="13"/>
  <c r="JAW9" i="13"/>
  <c r="JAX9" i="13"/>
  <c r="JAY9" i="13"/>
  <c r="JAZ9" i="13"/>
  <c r="JBA9" i="13"/>
  <c r="JBB9" i="13"/>
  <c r="JBC9" i="13"/>
  <c r="JBD9" i="13"/>
  <c r="JBE9" i="13"/>
  <c r="JBF9" i="13"/>
  <c r="JBG9" i="13"/>
  <c r="JBH9" i="13"/>
  <c r="JBI9" i="13"/>
  <c r="JBJ9" i="13"/>
  <c r="JBK9" i="13"/>
  <c r="JBL9" i="13"/>
  <c r="JBM9" i="13"/>
  <c r="JBN9" i="13"/>
  <c r="JBO9" i="13"/>
  <c r="JBP9" i="13"/>
  <c r="JBQ9" i="13"/>
  <c r="JBR9" i="13"/>
  <c r="JBS9" i="13"/>
  <c r="JBT9" i="13"/>
  <c r="JBU9" i="13"/>
  <c r="JBV9" i="13"/>
  <c r="JBW9" i="13"/>
  <c r="JBX9" i="13"/>
  <c r="JBY9" i="13"/>
  <c r="JBZ9" i="13"/>
  <c r="JCA9" i="13"/>
  <c r="JCB9" i="13"/>
  <c r="JCC9" i="13"/>
  <c r="JCD9" i="13"/>
  <c r="JCE9" i="13"/>
  <c r="JCF9" i="13"/>
  <c r="JCG9" i="13"/>
  <c r="JCH9" i="13"/>
  <c r="JCI9" i="13"/>
  <c r="JCJ9" i="13"/>
  <c r="JCK9" i="13"/>
  <c r="JCL9" i="13"/>
  <c r="JCM9" i="13"/>
  <c r="JCN9" i="13"/>
  <c r="JCO9" i="13"/>
  <c r="JCP9" i="13"/>
  <c r="JCQ9" i="13"/>
  <c r="JCR9" i="13"/>
  <c r="JCS9" i="13"/>
  <c r="JCT9" i="13"/>
  <c r="JCU9" i="13"/>
  <c r="JCV9" i="13"/>
  <c r="JCW9" i="13"/>
  <c r="JCX9" i="13"/>
  <c r="JCY9" i="13"/>
  <c r="JCZ9" i="13"/>
  <c r="JDA9" i="13"/>
  <c r="JDB9" i="13"/>
  <c r="JDC9" i="13"/>
  <c r="JDD9" i="13"/>
  <c r="JDE9" i="13"/>
  <c r="JDF9" i="13"/>
  <c r="JDG9" i="13"/>
  <c r="JDH9" i="13"/>
  <c r="JDI9" i="13"/>
  <c r="JDJ9" i="13"/>
  <c r="JDK9" i="13"/>
  <c r="JDL9" i="13"/>
  <c r="JDM9" i="13"/>
  <c r="JDN9" i="13"/>
  <c r="JDO9" i="13"/>
  <c r="JDP9" i="13"/>
  <c r="JDQ9" i="13"/>
  <c r="JDR9" i="13"/>
  <c r="JDS9" i="13"/>
  <c r="JDT9" i="13"/>
  <c r="JDU9" i="13"/>
  <c r="JDV9" i="13"/>
  <c r="JDW9" i="13"/>
  <c r="JDX9" i="13"/>
  <c r="JDY9" i="13"/>
  <c r="JDZ9" i="13"/>
  <c r="JEA9" i="13"/>
  <c r="JEB9" i="13"/>
  <c r="JEC9" i="13"/>
  <c r="JED9" i="13"/>
  <c r="JEE9" i="13"/>
  <c r="JEF9" i="13"/>
  <c r="JEG9" i="13"/>
  <c r="JEH9" i="13"/>
  <c r="JEI9" i="13"/>
  <c r="JEJ9" i="13"/>
  <c r="JEK9" i="13"/>
  <c r="JEL9" i="13"/>
  <c r="JEM9" i="13"/>
  <c r="JEN9" i="13"/>
  <c r="JEO9" i="13"/>
  <c r="JEP9" i="13"/>
  <c r="JEQ9" i="13"/>
  <c r="JER9" i="13"/>
  <c r="JES9" i="13"/>
  <c r="JET9" i="13"/>
  <c r="JEU9" i="13"/>
  <c r="JEV9" i="13"/>
  <c r="JEW9" i="13"/>
  <c r="JEX9" i="13"/>
  <c r="JEY9" i="13"/>
  <c r="JEZ9" i="13"/>
  <c r="JFA9" i="13"/>
  <c r="JFB9" i="13"/>
  <c r="JFC9" i="13"/>
  <c r="JFD9" i="13"/>
  <c r="JFE9" i="13"/>
  <c r="JFF9" i="13"/>
  <c r="JFG9" i="13"/>
  <c r="JFH9" i="13"/>
  <c r="JFI9" i="13"/>
  <c r="JFJ9" i="13"/>
  <c r="JFK9" i="13"/>
  <c r="JFL9" i="13"/>
  <c r="JFM9" i="13"/>
  <c r="JFN9" i="13"/>
  <c r="JFO9" i="13"/>
  <c r="JFP9" i="13"/>
  <c r="JFQ9" i="13"/>
  <c r="JFR9" i="13"/>
  <c r="JFS9" i="13"/>
  <c r="JFT9" i="13"/>
  <c r="JFU9" i="13"/>
  <c r="JFV9" i="13"/>
  <c r="JFW9" i="13"/>
  <c r="JFX9" i="13"/>
  <c r="JFY9" i="13"/>
  <c r="JFZ9" i="13"/>
  <c r="JGA9" i="13"/>
  <c r="JGB9" i="13"/>
  <c r="JGC9" i="13"/>
  <c r="JGD9" i="13"/>
  <c r="JGE9" i="13"/>
  <c r="JGF9" i="13"/>
  <c r="JGG9" i="13"/>
  <c r="JGH9" i="13"/>
  <c r="JGI9" i="13"/>
  <c r="JGJ9" i="13"/>
  <c r="JGK9" i="13"/>
  <c r="JGL9" i="13"/>
  <c r="JGM9" i="13"/>
  <c r="JGN9" i="13"/>
  <c r="JGO9" i="13"/>
  <c r="JGP9" i="13"/>
  <c r="JGQ9" i="13"/>
  <c r="JGR9" i="13"/>
  <c r="JGS9" i="13"/>
  <c r="JGT9" i="13"/>
  <c r="JGU9" i="13"/>
  <c r="JGV9" i="13"/>
  <c r="JGW9" i="13"/>
  <c r="JGX9" i="13"/>
  <c r="JGY9" i="13"/>
  <c r="JGZ9" i="13"/>
  <c r="JHA9" i="13"/>
  <c r="JHB9" i="13"/>
  <c r="JHC9" i="13"/>
  <c r="JHD9" i="13"/>
  <c r="JHE9" i="13"/>
  <c r="JHF9" i="13"/>
  <c r="JHG9" i="13"/>
  <c r="JHH9" i="13"/>
  <c r="JHI9" i="13"/>
  <c r="JHJ9" i="13"/>
  <c r="JHK9" i="13"/>
  <c r="JHL9" i="13"/>
  <c r="JHM9" i="13"/>
  <c r="JHN9" i="13"/>
  <c r="JHO9" i="13"/>
  <c r="JHP9" i="13"/>
  <c r="JHQ9" i="13"/>
  <c r="JHR9" i="13"/>
  <c r="JHS9" i="13"/>
  <c r="JHT9" i="13"/>
  <c r="JHU9" i="13"/>
  <c r="JHV9" i="13"/>
  <c r="JHW9" i="13"/>
  <c r="JHX9" i="13"/>
  <c r="JHY9" i="13"/>
  <c r="JHZ9" i="13"/>
  <c r="JIA9" i="13"/>
  <c r="JIB9" i="13"/>
  <c r="JIC9" i="13"/>
  <c r="JID9" i="13"/>
  <c r="JIE9" i="13"/>
  <c r="JIF9" i="13"/>
  <c r="JIG9" i="13"/>
  <c r="JIH9" i="13"/>
  <c r="JII9" i="13"/>
  <c r="JIJ9" i="13"/>
  <c r="JIK9" i="13"/>
  <c r="JIL9" i="13"/>
  <c r="JIM9" i="13"/>
  <c r="JIN9" i="13"/>
  <c r="JIO9" i="13"/>
  <c r="JIP9" i="13"/>
  <c r="JIQ9" i="13"/>
  <c r="JIR9" i="13"/>
  <c r="JIS9" i="13"/>
  <c r="JIT9" i="13"/>
  <c r="JIU9" i="13"/>
  <c r="JIV9" i="13"/>
  <c r="JIW9" i="13"/>
  <c r="JIX9" i="13"/>
  <c r="JIY9" i="13"/>
  <c r="JIZ9" i="13"/>
  <c r="JJA9" i="13"/>
  <c r="JJB9" i="13"/>
  <c r="JJC9" i="13"/>
  <c r="JJD9" i="13"/>
  <c r="JJE9" i="13"/>
  <c r="JJF9" i="13"/>
  <c r="JJG9" i="13"/>
  <c r="JJH9" i="13"/>
  <c r="JJI9" i="13"/>
  <c r="JJJ9" i="13"/>
  <c r="JJK9" i="13"/>
  <c r="JJL9" i="13"/>
  <c r="JJM9" i="13"/>
  <c r="JJN9" i="13"/>
  <c r="JJO9" i="13"/>
  <c r="JJP9" i="13"/>
  <c r="JJQ9" i="13"/>
  <c r="JJR9" i="13"/>
  <c r="JJS9" i="13"/>
  <c r="JJT9" i="13"/>
  <c r="JJU9" i="13"/>
  <c r="JJV9" i="13"/>
  <c r="JJW9" i="13"/>
  <c r="JJX9" i="13"/>
  <c r="JJY9" i="13"/>
  <c r="JJZ9" i="13"/>
  <c r="JKA9" i="13"/>
  <c r="JKB9" i="13"/>
  <c r="JKC9" i="13"/>
  <c r="JKD9" i="13"/>
  <c r="JKE9" i="13"/>
  <c r="JKF9" i="13"/>
  <c r="JKG9" i="13"/>
  <c r="JKH9" i="13"/>
  <c r="JKI9" i="13"/>
  <c r="JKJ9" i="13"/>
  <c r="JKK9" i="13"/>
  <c r="JKL9" i="13"/>
  <c r="JKM9" i="13"/>
  <c r="JKN9" i="13"/>
  <c r="JKO9" i="13"/>
  <c r="JKP9" i="13"/>
  <c r="JKQ9" i="13"/>
  <c r="JKR9" i="13"/>
  <c r="JKS9" i="13"/>
  <c r="JKT9" i="13"/>
  <c r="JKU9" i="13"/>
  <c r="JKV9" i="13"/>
  <c r="JKW9" i="13"/>
  <c r="JKX9" i="13"/>
  <c r="JKY9" i="13"/>
  <c r="JKZ9" i="13"/>
  <c r="JLA9" i="13"/>
  <c r="JLB9" i="13"/>
  <c r="JLC9" i="13"/>
  <c r="JLD9" i="13"/>
  <c r="JLE9" i="13"/>
  <c r="JLF9" i="13"/>
  <c r="JLG9" i="13"/>
  <c r="JLH9" i="13"/>
  <c r="JLI9" i="13"/>
  <c r="JLJ9" i="13"/>
  <c r="JLK9" i="13"/>
  <c r="JLL9" i="13"/>
  <c r="JLM9" i="13"/>
  <c r="JLN9" i="13"/>
  <c r="JLO9" i="13"/>
  <c r="JLP9" i="13"/>
  <c r="JLQ9" i="13"/>
  <c r="JLR9" i="13"/>
  <c r="JLS9" i="13"/>
  <c r="JLT9" i="13"/>
  <c r="JLU9" i="13"/>
  <c r="JLV9" i="13"/>
  <c r="JLW9" i="13"/>
  <c r="JLX9" i="13"/>
  <c r="JLY9" i="13"/>
  <c r="JLZ9" i="13"/>
  <c r="JMA9" i="13"/>
  <c r="JMB9" i="13"/>
  <c r="JMC9" i="13"/>
  <c r="JMD9" i="13"/>
  <c r="JME9" i="13"/>
  <c r="JMF9" i="13"/>
  <c r="JMG9" i="13"/>
  <c r="JMH9" i="13"/>
  <c r="JMI9" i="13"/>
  <c r="JMJ9" i="13"/>
  <c r="JMK9" i="13"/>
  <c r="JML9" i="13"/>
  <c r="JMM9" i="13"/>
  <c r="JMN9" i="13"/>
  <c r="JMO9" i="13"/>
  <c r="JMP9" i="13"/>
  <c r="JMQ9" i="13"/>
  <c r="JMR9" i="13"/>
  <c r="JMS9" i="13"/>
  <c r="JMT9" i="13"/>
  <c r="JMU9" i="13"/>
  <c r="JMV9" i="13"/>
  <c r="JMW9" i="13"/>
  <c r="JMX9" i="13"/>
  <c r="JMY9" i="13"/>
  <c r="JMZ9" i="13"/>
  <c r="JNA9" i="13"/>
  <c r="JNB9" i="13"/>
  <c r="JNC9" i="13"/>
  <c r="JND9" i="13"/>
  <c r="JNE9" i="13"/>
  <c r="JNF9" i="13"/>
  <c r="JNG9" i="13"/>
  <c r="JNH9" i="13"/>
  <c r="JNI9" i="13"/>
  <c r="JNJ9" i="13"/>
  <c r="JNK9" i="13"/>
  <c r="JNL9" i="13"/>
  <c r="JNM9" i="13"/>
  <c r="JNN9" i="13"/>
  <c r="JNO9" i="13"/>
  <c r="JNP9" i="13"/>
  <c r="JNQ9" i="13"/>
  <c r="JNR9" i="13"/>
  <c r="JNS9" i="13"/>
  <c r="JNT9" i="13"/>
  <c r="JNU9" i="13"/>
  <c r="JNV9" i="13"/>
  <c r="JNW9" i="13"/>
  <c r="JNX9" i="13"/>
  <c r="JNY9" i="13"/>
  <c r="JNZ9" i="13"/>
  <c r="JOA9" i="13"/>
  <c r="JOB9" i="13"/>
  <c r="JOC9" i="13"/>
  <c r="JOD9" i="13"/>
  <c r="JOE9" i="13"/>
  <c r="JOF9" i="13"/>
  <c r="JOG9" i="13"/>
  <c r="JOH9" i="13"/>
  <c r="JOI9" i="13"/>
  <c r="JOJ9" i="13"/>
  <c r="JOK9" i="13"/>
  <c r="JOL9" i="13"/>
  <c r="JOM9" i="13"/>
  <c r="JON9" i="13"/>
  <c r="JOO9" i="13"/>
  <c r="JOP9" i="13"/>
  <c r="JOQ9" i="13"/>
  <c r="JOR9" i="13"/>
  <c r="JOS9" i="13"/>
  <c r="JOT9" i="13"/>
  <c r="JOU9" i="13"/>
  <c r="JOV9" i="13"/>
  <c r="JOW9" i="13"/>
  <c r="JOX9" i="13"/>
  <c r="JOY9" i="13"/>
  <c r="JOZ9" i="13"/>
  <c r="JPA9" i="13"/>
  <c r="JPB9" i="13"/>
  <c r="JPC9" i="13"/>
  <c r="JPD9" i="13"/>
  <c r="JPE9" i="13"/>
  <c r="JPF9" i="13"/>
  <c r="JPG9" i="13"/>
  <c r="JPH9" i="13"/>
  <c r="JPI9" i="13"/>
  <c r="JPJ9" i="13"/>
  <c r="JPK9" i="13"/>
  <c r="JPL9" i="13"/>
  <c r="JPM9" i="13"/>
  <c r="JPN9" i="13"/>
  <c r="JPO9" i="13"/>
  <c r="JPP9" i="13"/>
  <c r="JPQ9" i="13"/>
  <c r="JPR9" i="13"/>
  <c r="JPS9" i="13"/>
  <c r="JPT9" i="13"/>
  <c r="JPU9" i="13"/>
  <c r="JPV9" i="13"/>
  <c r="JPW9" i="13"/>
  <c r="JPX9" i="13"/>
  <c r="JPY9" i="13"/>
  <c r="JPZ9" i="13"/>
  <c r="JQA9" i="13"/>
  <c r="JQB9" i="13"/>
  <c r="JQC9" i="13"/>
  <c r="JQD9" i="13"/>
  <c r="JQE9" i="13"/>
  <c r="JQF9" i="13"/>
  <c r="JQG9" i="13"/>
  <c r="JQH9" i="13"/>
  <c r="JQI9" i="13"/>
  <c r="JQJ9" i="13"/>
  <c r="JQK9" i="13"/>
  <c r="JQL9" i="13"/>
  <c r="JQM9" i="13"/>
  <c r="JQN9" i="13"/>
  <c r="JQO9" i="13"/>
  <c r="JQP9" i="13"/>
  <c r="JQQ9" i="13"/>
  <c r="JQR9" i="13"/>
  <c r="JQS9" i="13"/>
  <c r="JQT9" i="13"/>
  <c r="JQU9" i="13"/>
  <c r="JQV9" i="13"/>
  <c r="JQW9" i="13"/>
  <c r="JQX9" i="13"/>
  <c r="JQY9" i="13"/>
  <c r="JQZ9" i="13"/>
  <c r="JRA9" i="13"/>
  <c r="JRB9" i="13"/>
  <c r="JRC9" i="13"/>
  <c r="JRD9" i="13"/>
  <c r="JRE9" i="13"/>
  <c r="JRF9" i="13"/>
  <c r="JRG9" i="13"/>
  <c r="JRH9" i="13"/>
  <c r="JRI9" i="13"/>
  <c r="JRJ9" i="13"/>
  <c r="JRK9" i="13"/>
  <c r="JRL9" i="13"/>
  <c r="JRM9" i="13"/>
  <c r="JRN9" i="13"/>
  <c r="JRO9" i="13"/>
  <c r="JRP9" i="13"/>
  <c r="JRQ9" i="13"/>
  <c r="JRR9" i="13"/>
  <c r="JRS9" i="13"/>
  <c r="JRT9" i="13"/>
  <c r="JRU9" i="13"/>
  <c r="JRV9" i="13"/>
  <c r="JRW9" i="13"/>
  <c r="JRX9" i="13"/>
  <c r="JRY9" i="13"/>
  <c r="JRZ9" i="13"/>
  <c r="JSA9" i="13"/>
  <c r="JSB9" i="13"/>
  <c r="JSC9" i="13"/>
  <c r="JSD9" i="13"/>
  <c r="JSE9" i="13"/>
  <c r="JSF9" i="13"/>
  <c r="JSG9" i="13"/>
  <c r="JSH9" i="13"/>
  <c r="JSI9" i="13"/>
  <c r="JSJ9" i="13"/>
  <c r="JSK9" i="13"/>
  <c r="JSL9" i="13"/>
  <c r="JSM9" i="13"/>
  <c r="JSN9" i="13"/>
  <c r="JSO9" i="13"/>
  <c r="JSP9" i="13"/>
  <c r="JSQ9" i="13"/>
  <c r="JSR9" i="13"/>
  <c r="JSS9" i="13"/>
  <c r="JST9" i="13"/>
  <c r="JSU9" i="13"/>
  <c r="JSV9" i="13"/>
  <c r="JSW9" i="13"/>
  <c r="JSX9" i="13"/>
  <c r="JSY9" i="13"/>
  <c r="JSZ9" i="13"/>
  <c r="JTA9" i="13"/>
  <c r="JTB9" i="13"/>
  <c r="JTC9" i="13"/>
  <c r="JTD9" i="13"/>
  <c r="JTE9" i="13"/>
  <c r="JTF9" i="13"/>
  <c r="JTG9" i="13"/>
  <c r="JTH9" i="13"/>
  <c r="JTI9" i="13"/>
  <c r="JTJ9" i="13"/>
  <c r="JTK9" i="13"/>
  <c r="JTL9" i="13"/>
  <c r="JTM9" i="13"/>
  <c r="JTN9" i="13"/>
  <c r="JTO9" i="13"/>
  <c r="JTP9" i="13"/>
  <c r="JTQ9" i="13"/>
  <c r="JTR9" i="13"/>
  <c r="JTS9" i="13"/>
  <c r="JTT9" i="13"/>
  <c r="JTU9" i="13"/>
  <c r="JTV9" i="13"/>
  <c r="JTW9" i="13"/>
  <c r="JTX9" i="13"/>
  <c r="JTY9" i="13"/>
  <c r="JTZ9" i="13"/>
  <c r="JUA9" i="13"/>
  <c r="JUB9" i="13"/>
  <c r="JUC9" i="13"/>
  <c r="JUD9" i="13"/>
  <c r="JUE9" i="13"/>
  <c r="JUF9" i="13"/>
  <c r="JUG9" i="13"/>
  <c r="JUH9" i="13"/>
  <c r="JUI9" i="13"/>
  <c r="JUJ9" i="13"/>
  <c r="JUK9" i="13"/>
  <c r="JUL9" i="13"/>
  <c r="JUM9" i="13"/>
  <c r="JUN9" i="13"/>
  <c r="JUO9" i="13"/>
  <c r="JUP9" i="13"/>
  <c r="JUQ9" i="13"/>
  <c r="JUR9" i="13"/>
  <c r="JUS9" i="13"/>
  <c r="JUT9" i="13"/>
  <c r="JUU9" i="13"/>
  <c r="JUV9" i="13"/>
  <c r="JUW9" i="13"/>
  <c r="JUX9" i="13"/>
  <c r="JUY9" i="13"/>
  <c r="JUZ9" i="13"/>
  <c r="JVA9" i="13"/>
  <c r="JVB9" i="13"/>
  <c r="JVC9" i="13"/>
  <c r="JVD9" i="13"/>
  <c r="JVE9" i="13"/>
  <c r="JVF9" i="13"/>
  <c r="JVG9" i="13"/>
  <c r="JVH9" i="13"/>
  <c r="JVI9" i="13"/>
  <c r="JVJ9" i="13"/>
  <c r="JVK9" i="13"/>
  <c r="JVL9" i="13"/>
  <c r="JVM9" i="13"/>
  <c r="JVN9" i="13"/>
  <c r="JVO9" i="13"/>
  <c r="JVP9" i="13"/>
  <c r="JVQ9" i="13"/>
  <c r="JVR9" i="13"/>
  <c r="JVS9" i="13"/>
  <c r="JVT9" i="13"/>
  <c r="JVU9" i="13"/>
  <c r="JVV9" i="13"/>
  <c r="JVW9" i="13"/>
  <c r="JVX9" i="13"/>
  <c r="JVY9" i="13"/>
  <c r="JVZ9" i="13"/>
  <c r="JWA9" i="13"/>
  <c r="JWB9" i="13"/>
  <c r="JWC9" i="13"/>
  <c r="JWD9" i="13"/>
  <c r="JWE9" i="13"/>
  <c r="JWF9" i="13"/>
  <c r="JWG9" i="13"/>
  <c r="JWH9" i="13"/>
  <c r="JWI9" i="13"/>
  <c r="JWJ9" i="13"/>
  <c r="JWK9" i="13"/>
  <c r="JWL9" i="13"/>
  <c r="JWM9" i="13"/>
  <c r="JWN9" i="13"/>
  <c r="JWO9" i="13"/>
  <c r="JWP9" i="13"/>
  <c r="JWQ9" i="13"/>
  <c r="JWR9" i="13"/>
  <c r="JWS9" i="13"/>
  <c r="JWT9" i="13"/>
  <c r="JWU9" i="13"/>
  <c r="JWV9" i="13"/>
  <c r="JWW9" i="13"/>
  <c r="JWX9" i="13"/>
  <c r="JWY9" i="13"/>
  <c r="JWZ9" i="13"/>
  <c r="JXA9" i="13"/>
  <c r="JXB9" i="13"/>
  <c r="JXC9" i="13"/>
  <c r="JXD9" i="13"/>
  <c r="JXE9" i="13"/>
  <c r="JXF9" i="13"/>
  <c r="JXG9" i="13"/>
  <c r="JXH9" i="13"/>
  <c r="JXI9" i="13"/>
  <c r="JXJ9" i="13"/>
  <c r="JXK9" i="13"/>
  <c r="JXL9" i="13"/>
  <c r="JXM9" i="13"/>
  <c r="JXN9" i="13"/>
  <c r="JXO9" i="13"/>
  <c r="JXP9" i="13"/>
  <c r="JXQ9" i="13"/>
  <c r="JXR9" i="13"/>
  <c r="JXS9" i="13"/>
  <c r="JXT9" i="13"/>
  <c r="JXU9" i="13"/>
  <c r="JXV9" i="13"/>
  <c r="JXW9" i="13"/>
  <c r="JXX9" i="13"/>
  <c r="JXY9" i="13"/>
  <c r="JXZ9" i="13"/>
  <c r="JYA9" i="13"/>
  <c r="JYB9" i="13"/>
  <c r="JYC9" i="13"/>
  <c r="JYD9" i="13"/>
  <c r="JYE9" i="13"/>
  <c r="JYF9" i="13"/>
  <c r="JYG9" i="13"/>
  <c r="JYH9" i="13"/>
  <c r="JYI9" i="13"/>
  <c r="JYJ9" i="13"/>
  <c r="JYK9" i="13"/>
  <c r="JYL9" i="13"/>
  <c r="JYM9" i="13"/>
  <c r="JYN9" i="13"/>
  <c r="JYO9" i="13"/>
  <c r="JYP9" i="13"/>
  <c r="JYQ9" i="13"/>
  <c r="JYR9" i="13"/>
  <c r="JYS9" i="13"/>
  <c r="JYT9" i="13"/>
  <c r="JYU9" i="13"/>
  <c r="JYV9" i="13"/>
  <c r="JYW9" i="13"/>
  <c r="JYX9" i="13"/>
  <c r="JYY9" i="13"/>
  <c r="JYZ9" i="13"/>
  <c r="JZA9" i="13"/>
  <c r="JZB9" i="13"/>
  <c r="JZC9" i="13"/>
  <c r="JZD9" i="13"/>
  <c r="JZE9" i="13"/>
  <c r="JZF9" i="13"/>
  <c r="JZG9" i="13"/>
  <c r="JZH9" i="13"/>
  <c r="JZI9" i="13"/>
  <c r="JZJ9" i="13"/>
  <c r="JZK9" i="13"/>
  <c r="JZL9" i="13"/>
  <c r="JZM9" i="13"/>
  <c r="JZN9" i="13"/>
  <c r="JZO9" i="13"/>
  <c r="JZP9" i="13"/>
  <c r="JZQ9" i="13"/>
  <c r="JZR9" i="13"/>
  <c r="JZS9" i="13"/>
  <c r="JZT9" i="13"/>
  <c r="JZU9" i="13"/>
  <c r="JZV9" i="13"/>
  <c r="JZW9" i="13"/>
  <c r="JZX9" i="13"/>
  <c r="JZY9" i="13"/>
  <c r="JZZ9" i="13"/>
  <c r="KAA9" i="13"/>
  <c r="KAB9" i="13"/>
  <c r="KAC9" i="13"/>
  <c r="KAD9" i="13"/>
  <c r="KAE9" i="13"/>
  <c r="KAF9" i="13"/>
  <c r="KAG9" i="13"/>
  <c r="KAH9" i="13"/>
  <c r="KAI9" i="13"/>
  <c r="KAJ9" i="13"/>
  <c r="KAK9" i="13"/>
  <c r="KAL9" i="13"/>
  <c r="KAM9" i="13"/>
  <c r="KAN9" i="13"/>
  <c r="KAO9" i="13"/>
  <c r="KAP9" i="13"/>
  <c r="KAQ9" i="13"/>
  <c r="KAR9" i="13"/>
  <c r="KAS9" i="13"/>
  <c r="KAT9" i="13"/>
  <c r="KAU9" i="13"/>
  <c r="KAV9" i="13"/>
  <c r="KAW9" i="13"/>
  <c r="KAX9" i="13"/>
  <c r="KAY9" i="13"/>
  <c r="KAZ9" i="13"/>
  <c r="KBA9" i="13"/>
  <c r="KBB9" i="13"/>
  <c r="KBC9" i="13"/>
  <c r="KBD9" i="13"/>
  <c r="KBE9" i="13"/>
  <c r="KBF9" i="13"/>
  <c r="KBG9" i="13"/>
  <c r="KBH9" i="13"/>
  <c r="KBI9" i="13"/>
  <c r="KBJ9" i="13"/>
  <c r="KBK9" i="13"/>
  <c r="KBL9" i="13"/>
  <c r="KBM9" i="13"/>
  <c r="KBN9" i="13"/>
  <c r="KBO9" i="13"/>
  <c r="KBP9" i="13"/>
  <c r="KBQ9" i="13"/>
  <c r="KBR9" i="13"/>
  <c r="KBS9" i="13"/>
  <c r="KBT9" i="13"/>
  <c r="KBU9" i="13"/>
  <c r="KBV9" i="13"/>
  <c r="KBW9" i="13"/>
  <c r="KBX9" i="13"/>
  <c r="KBY9" i="13"/>
  <c r="KBZ9" i="13"/>
  <c r="KCA9" i="13"/>
  <c r="KCB9" i="13"/>
  <c r="KCC9" i="13"/>
  <c r="KCD9" i="13"/>
  <c r="KCE9" i="13"/>
  <c r="KCF9" i="13"/>
  <c r="KCG9" i="13"/>
  <c r="KCH9" i="13"/>
  <c r="KCI9" i="13"/>
  <c r="KCJ9" i="13"/>
  <c r="KCK9" i="13"/>
  <c r="KCL9" i="13"/>
  <c r="KCM9" i="13"/>
  <c r="KCN9" i="13"/>
  <c r="KCO9" i="13"/>
  <c r="KCP9" i="13"/>
  <c r="KCQ9" i="13"/>
  <c r="KCR9" i="13"/>
  <c r="KCS9" i="13"/>
  <c r="KCT9" i="13"/>
  <c r="KCU9" i="13"/>
  <c r="KCV9" i="13"/>
  <c r="KCW9" i="13"/>
  <c r="KCX9" i="13"/>
  <c r="KCY9" i="13"/>
  <c r="KCZ9" i="13"/>
  <c r="KDA9" i="13"/>
  <c r="KDB9" i="13"/>
  <c r="KDC9" i="13"/>
  <c r="KDD9" i="13"/>
  <c r="KDE9" i="13"/>
  <c r="KDF9" i="13"/>
  <c r="KDG9" i="13"/>
  <c r="KDH9" i="13"/>
  <c r="KDI9" i="13"/>
  <c r="KDJ9" i="13"/>
  <c r="KDK9" i="13"/>
  <c r="KDL9" i="13"/>
  <c r="KDM9" i="13"/>
  <c r="KDN9" i="13"/>
  <c r="KDO9" i="13"/>
  <c r="KDP9" i="13"/>
  <c r="KDQ9" i="13"/>
  <c r="KDR9" i="13"/>
  <c r="KDS9" i="13"/>
  <c r="KDT9" i="13"/>
  <c r="KDU9" i="13"/>
  <c r="KDV9" i="13"/>
  <c r="KDW9" i="13"/>
  <c r="KDX9" i="13"/>
  <c r="KDY9" i="13"/>
  <c r="KDZ9" i="13"/>
  <c r="KEA9" i="13"/>
  <c r="KEB9" i="13"/>
  <c r="KEC9" i="13"/>
  <c r="KED9" i="13"/>
  <c r="KEE9" i="13"/>
  <c r="KEF9" i="13"/>
  <c r="KEG9" i="13"/>
  <c r="KEH9" i="13"/>
  <c r="KEI9" i="13"/>
  <c r="KEJ9" i="13"/>
  <c r="KEK9" i="13"/>
  <c r="KEL9" i="13"/>
  <c r="KEM9" i="13"/>
  <c r="KEN9" i="13"/>
  <c r="KEO9" i="13"/>
  <c r="KEP9" i="13"/>
  <c r="KEQ9" i="13"/>
  <c r="KER9" i="13"/>
  <c r="KES9" i="13"/>
  <c r="KET9" i="13"/>
  <c r="KEU9" i="13"/>
  <c r="KEV9" i="13"/>
  <c r="KEW9" i="13"/>
  <c r="KEX9" i="13"/>
  <c r="KEY9" i="13"/>
  <c r="KEZ9" i="13"/>
  <c r="KFA9" i="13"/>
  <c r="KFB9" i="13"/>
  <c r="KFC9" i="13"/>
  <c r="KFD9" i="13"/>
  <c r="KFE9" i="13"/>
  <c r="KFF9" i="13"/>
  <c r="KFG9" i="13"/>
  <c r="KFH9" i="13"/>
  <c r="KFI9" i="13"/>
  <c r="KFJ9" i="13"/>
  <c r="KFK9" i="13"/>
  <c r="KFL9" i="13"/>
  <c r="KFM9" i="13"/>
  <c r="KFN9" i="13"/>
  <c r="KFO9" i="13"/>
  <c r="KFP9" i="13"/>
  <c r="KFQ9" i="13"/>
  <c r="KFR9" i="13"/>
  <c r="KFS9" i="13"/>
  <c r="KFT9" i="13"/>
  <c r="KFU9" i="13"/>
  <c r="KFV9" i="13"/>
  <c r="KFW9" i="13"/>
  <c r="KFX9" i="13"/>
  <c r="KFY9" i="13"/>
  <c r="KFZ9" i="13"/>
  <c r="KGA9" i="13"/>
  <c r="KGB9" i="13"/>
  <c r="KGC9" i="13"/>
  <c r="KGD9" i="13"/>
  <c r="KGE9" i="13"/>
  <c r="KGF9" i="13"/>
  <c r="KGG9" i="13"/>
  <c r="KGH9" i="13"/>
  <c r="KGI9" i="13"/>
  <c r="KGJ9" i="13"/>
  <c r="KGK9" i="13"/>
  <c r="KGL9" i="13"/>
  <c r="KGM9" i="13"/>
  <c r="KGN9" i="13"/>
  <c r="KGO9" i="13"/>
  <c r="KGP9" i="13"/>
  <c r="KGQ9" i="13"/>
  <c r="KGR9" i="13"/>
  <c r="KGS9" i="13"/>
  <c r="KGT9" i="13"/>
  <c r="KGU9" i="13"/>
  <c r="KGV9" i="13"/>
  <c r="KGW9" i="13"/>
  <c r="KGX9" i="13"/>
  <c r="KGY9" i="13"/>
  <c r="KGZ9" i="13"/>
  <c r="KHA9" i="13"/>
  <c r="KHB9" i="13"/>
  <c r="KHC9" i="13"/>
  <c r="KHD9" i="13"/>
  <c r="KHE9" i="13"/>
  <c r="KHF9" i="13"/>
  <c r="KHG9" i="13"/>
  <c r="KHH9" i="13"/>
  <c r="KHI9" i="13"/>
  <c r="KHJ9" i="13"/>
  <c r="KHK9" i="13"/>
  <c r="KHL9" i="13"/>
  <c r="KHM9" i="13"/>
  <c r="KHN9" i="13"/>
  <c r="KHO9" i="13"/>
  <c r="KHP9" i="13"/>
  <c r="KHQ9" i="13"/>
  <c r="KHR9" i="13"/>
  <c r="KHS9" i="13"/>
  <c r="KHT9" i="13"/>
  <c r="KHU9" i="13"/>
  <c r="KHV9" i="13"/>
  <c r="KHW9" i="13"/>
  <c r="KHX9" i="13"/>
  <c r="KHY9" i="13"/>
  <c r="KHZ9" i="13"/>
  <c r="KIA9" i="13"/>
  <c r="KIB9" i="13"/>
  <c r="KIC9" i="13"/>
  <c r="KID9" i="13"/>
  <c r="KIE9" i="13"/>
  <c r="KIF9" i="13"/>
  <c r="KIG9" i="13"/>
  <c r="KIH9" i="13"/>
  <c r="KII9" i="13"/>
  <c r="KIJ9" i="13"/>
  <c r="KIK9" i="13"/>
  <c r="KIL9" i="13"/>
  <c r="KIM9" i="13"/>
  <c r="KIN9" i="13"/>
  <c r="KIO9" i="13"/>
  <c r="KIP9" i="13"/>
  <c r="KIQ9" i="13"/>
  <c r="KIR9" i="13"/>
  <c r="KIS9" i="13"/>
  <c r="KIT9" i="13"/>
  <c r="KIU9" i="13"/>
  <c r="KIV9" i="13"/>
  <c r="KIW9" i="13"/>
  <c r="KIX9" i="13"/>
  <c r="KIY9" i="13"/>
  <c r="KIZ9" i="13"/>
  <c r="KJA9" i="13"/>
  <c r="KJB9" i="13"/>
  <c r="KJC9" i="13"/>
  <c r="KJD9" i="13"/>
  <c r="KJE9" i="13"/>
  <c r="KJF9" i="13"/>
  <c r="KJG9" i="13"/>
  <c r="KJH9" i="13"/>
  <c r="KJI9" i="13"/>
  <c r="KJJ9" i="13"/>
  <c r="KJK9" i="13"/>
  <c r="KJL9" i="13"/>
  <c r="KJM9" i="13"/>
  <c r="KJN9" i="13"/>
  <c r="KJO9" i="13"/>
  <c r="KJP9" i="13"/>
  <c r="KJQ9" i="13"/>
  <c r="KJR9" i="13"/>
  <c r="KJS9" i="13"/>
  <c r="KJT9" i="13"/>
  <c r="KJU9" i="13"/>
  <c r="KJV9" i="13"/>
  <c r="KJW9" i="13"/>
  <c r="KJX9" i="13"/>
  <c r="KJY9" i="13"/>
  <c r="KJZ9" i="13"/>
  <c r="KKA9" i="13"/>
  <c r="KKB9" i="13"/>
  <c r="KKC9" i="13"/>
  <c r="KKD9" i="13"/>
  <c r="KKE9" i="13"/>
  <c r="KKF9" i="13"/>
  <c r="KKG9" i="13"/>
  <c r="KKH9" i="13"/>
  <c r="KKI9" i="13"/>
  <c r="KKJ9" i="13"/>
  <c r="KKK9" i="13"/>
  <c r="KKL9" i="13"/>
  <c r="KKM9" i="13"/>
  <c r="KKN9" i="13"/>
  <c r="KKO9" i="13"/>
  <c r="KKP9" i="13"/>
  <c r="KKQ9" i="13"/>
  <c r="KKR9" i="13"/>
  <c r="KKS9" i="13"/>
  <c r="KKT9" i="13"/>
  <c r="KKU9" i="13"/>
  <c r="KKV9" i="13"/>
  <c r="KKW9" i="13"/>
  <c r="KKX9" i="13"/>
  <c r="KKY9" i="13"/>
  <c r="KKZ9" i="13"/>
  <c r="KLA9" i="13"/>
  <c r="KLB9" i="13"/>
  <c r="KLC9" i="13"/>
  <c r="KLD9" i="13"/>
  <c r="KLE9" i="13"/>
  <c r="KLF9" i="13"/>
  <c r="KLG9" i="13"/>
  <c r="KLH9" i="13"/>
  <c r="KLI9" i="13"/>
  <c r="KLJ9" i="13"/>
  <c r="KLK9" i="13"/>
  <c r="KLL9" i="13"/>
  <c r="KLM9" i="13"/>
  <c r="KLN9" i="13"/>
  <c r="KLO9" i="13"/>
  <c r="KLP9" i="13"/>
  <c r="KLQ9" i="13"/>
  <c r="KLR9" i="13"/>
  <c r="KLS9" i="13"/>
  <c r="KLT9" i="13"/>
  <c r="KLU9" i="13"/>
  <c r="KLV9" i="13"/>
  <c r="KLW9" i="13"/>
  <c r="KLX9" i="13"/>
  <c r="KLY9" i="13"/>
  <c r="KLZ9" i="13"/>
  <c r="KMA9" i="13"/>
  <c r="KMB9" i="13"/>
  <c r="KMC9" i="13"/>
  <c r="KMD9" i="13"/>
  <c r="KME9" i="13"/>
  <c r="KMF9" i="13"/>
  <c r="KMG9" i="13"/>
  <c r="KMH9" i="13"/>
  <c r="KMI9" i="13"/>
  <c r="KMJ9" i="13"/>
  <c r="KMK9" i="13"/>
  <c r="KML9" i="13"/>
  <c r="KMM9" i="13"/>
  <c r="KMN9" i="13"/>
  <c r="KMO9" i="13"/>
  <c r="KMP9" i="13"/>
  <c r="KMQ9" i="13"/>
  <c r="KMR9" i="13"/>
  <c r="KMS9" i="13"/>
  <c r="KMT9" i="13"/>
  <c r="KMU9" i="13"/>
  <c r="KMV9" i="13"/>
  <c r="KMW9" i="13"/>
  <c r="KMX9" i="13"/>
  <c r="KMY9" i="13"/>
  <c r="KMZ9" i="13"/>
  <c r="KNA9" i="13"/>
  <c r="KNB9" i="13"/>
  <c r="KNC9" i="13"/>
  <c r="KND9" i="13"/>
  <c r="KNE9" i="13"/>
  <c r="KNF9" i="13"/>
  <c r="KNG9" i="13"/>
  <c r="KNH9" i="13"/>
  <c r="KNI9" i="13"/>
  <c r="KNJ9" i="13"/>
  <c r="KNK9" i="13"/>
  <c r="KNL9" i="13"/>
  <c r="KNM9" i="13"/>
  <c r="KNN9" i="13"/>
  <c r="KNO9" i="13"/>
  <c r="KNP9" i="13"/>
  <c r="KNQ9" i="13"/>
  <c r="KNR9" i="13"/>
  <c r="KNS9" i="13"/>
  <c r="KNT9" i="13"/>
  <c r="KNU9" i="13"/>
  <c r="KNV9" i="13"/>
  <c r="KNW9" i="13"/>
  <c r="KNX9" i="13"/>
  <c r="KNY9" i="13"/>
  <c r="KNZ9" i="13"/>
  <c r="KOA9" i="13"/>
  <c r="KOB9" i="13"/>
  <c r="KOC9" i="13"/>
  <c r="KOD9" i="13"/>
  <c r="KOE9" i="13"/>
  <c r="KOF9" i="13"/>
  <c r="KOG9" i="13"/>
  <c r="KOH9" i="13"/>
  <c r="KOI9" i="13"/>
  <c r="KOJ9" i="13"/>
  <c r="KOK9" i="13"/>
  <c r="KOL9" i="13"/>
  <c r="KOM9" i="13"/>
  <c r="KON9" i="13"/>
  <c r="KOO9" i="13"/>
  <c r="KOP9" i="13"/>
  <c r="KOQ9" i="13"/>
  <c r="KOR9" i="13"/>
  <c r="KOS9" i="13"/>
  <c r="KOT9" i="13"/>
  <c r="KOU9" i="13"/>
  <c r="KOV9" i="13"/>
  <c r="KOW9" i="13"/>
  <c r="KOX9" i="13"/>
  <c r="KOY9" i="13"/>
  <c r="KOZ9" i="13"/>
  <c r="KPA9" i="13"/>
  <c r="KPB9" i="13"/>
  <c r="KPC9" i="13"/>
  <c r="KPD9" i="13"/>
  <c r="KPE9" i="13"/>
  <c r="KPF9" i="13"/>
  <c r="KPG9" i="13"/>
  <c r="KPH9" i="13"/>
  <c r="KPI9" i="13"/>
  <c r="KPJ9" i="13"/>
  <c r="KPK9" i="13"/>
  <c r="KPL9" i="13"/>
  <c r="KPM9" i="13"/>
  <c r="KPN9" i="13"/>
  <c r="KPO9" i="13"/>
  <c r="KPP9" i="13"/>
  <c r="KPQ9" i="13"/>
  <c r="KPR9" i="13"/>
  <c r="KPS9" i="13"/>
  <c r="KPT9" i="13"/>
  <c r="KPU9" i="13"/>
  <c r="KPV9" i="13"/>
  <c r="KPW9" i="13"/>
  <c r="KPX9" i="13"/>
  <c r="KPY9" i="13"/>
  <c r="KPZ9" i="13"/>
  <c r="KQA9" i="13"/>
  <c r="KQB9" i="13"/>
  <c r="KQC9" i="13"/>
  <c r="KQD9" i="13"/>
  <c r="KQE9" i="13"/>
  <c r="KQF9" i="13"/>
  <c r="KQG9" i="13"/>
  <c r="KQH9" i="13"/>
  <c r="KQI9" i="13"/>
  <c r="KQJ9" i="13"/>
  <c r="KQK9" i="13"/>
  <c r="KQL9" i="13"/>
  <c r="KQM9" i="13"/>
  <c r="KQN9" i="13"/>
  <c r="KQO9" i="13"/>
  <c r="KQP9" i="13"/>
  <c r="KQQ9" i="13"/>
  <c r="KQR9" i="13"/>
  <c r="KQS9" i="13"/>
  <c r="KQT9" i="13"/>
  <c r="KQU9" i="13"/>
  <c r="KQV9" i="13"/>
  <c r="KQW9" i="13"/>
  <c r="KQX9" i="13"/>
  <c r="KQY9" i="13"/>
  <c r="KQZ9" i="13"/>
  <c r="KRA9" i="13"/>
  <c r="KRB9" i="13"/>
  <c r="KRC9" i="13"/>
  <c r="KRD9" i="13"/>
  <c r="KRE9" i="13"/>
  <c r="KRF9" i="13"/>
  <c r="KRG9" i="13"/>
  <c r="KRH9" i="13"/>
  <c r="KRI9" i="13"/>
  <c r="KRJ9" i="13"/>
  <c r="KRK9" i="13"/>
  <c r="KRL9" i="13"/>
  <c r="KRM9" i="13"/>
  <c r="KRN9" i="13"/>
  <c r="KRO9" i="13"/>
  <c r="KRP9" i="13"/>
  <c r="KRQ9" i="13"/>
  <c r="KRR9" i="13"/>
  <c r="KRS9" i="13"/>
  <c r="KRT9" i="13"/>
  <c r="KRU9" i="13"/>
  <c r="KRV9" i="13"/>
  <c r="KRW9" i="13"/>
  <c r="KRX9" i="13"/>
  <c r="KRY9" i="13"/>
  <c r="KRZ9" i="13"/>
  <c r="KSA9" i="13"/>
  <c r="KSB9" i="13"/>
  <c r="KSC9" i="13"/>
  <c r="KSD9" i="13"/>
  <c r="KSE9" i="13"/>
  <c r="KSF9" i="13"/>
  <c r="KSG9" i="13"/>
  <c r="KSH9" i="13"/>
  <c r="KSI9" i="13"/>
  <c r="KSJ9" i="13"/>
  <c r="KSK9" i="13"/>
  <c r="KSL9" i="13"/>
  <c r="KSM9" i="13"/>
  <c r="KSN9" i="13"/>
  <c r="KSO9" i="13"/>
  <c r="KSP9" i="13"/>
  <c r="KSQ9" i="13"/>
  <c r="KSR9" i="13"/>
  <c r="KSS9" i="13"/>
  <c r="KST9" i="13"/>
  <c r="KSU9" i="13"/>
  <c r="KSV9" i="13"/>
  <c r="KSW9" i="13"/>
  <c r="KSX9" i="13"/>
  <c r="KSY9" i="13"/>
  <c r="KSZ9" i="13"/>
  <c r="KTA9" i="13"/>
  <c r="KTB9" i="13"/>
  <c r="KTC9" i="13"/>
  <c r="KTD9" i="13"/>
  <c r="KTE9" i="13"/>
  <c r="KTF9" i="13"/>
  <c r="KTG9" i="13"/>
  <c r="KTH9" i="13"/>
  <c r="KTI9" i="13"/>
  <c r="KTJ9" i="13"/>
  <c r="KTK9" i="13"/>
  <c r="KTL9" i="13"/>
  <c r="KTM9" i="13"/>
  <c r="KTN9" i="13"/>
  <c r="KTO9" i="13"/>
  <c r="KTP9" i="13"/>
  <c r="KTQ9" i="13"/>
  <c r="KTR9" i="13"/>
  <c r="KTS9" i="13"/>
  <c r="KTT9" i="13"/>
  <c r="KTU9" i="13"/>
  <c r="KTV9" i="13"/>
  <c r="KTW9" i="13"/>
  <c r="KTX9" i="13"/>
  <c r="KTY9" i="13"/>
  <c r="KTZ9" i="13"/>
  <c r="KUA9" i="13"/>
  <c r="KUB9" i="13"/>
  <c r="KUC9" i="13"/>
  <c r="KUD9" i="13"/>
  <c r="KUE9" i="13"/>
  <c r="KUF9" i="13"/>
  <c r="KUG9" i="13"/>
  <c r="KUH9" i="13"/>
  <c r="KUI9" i="13"/>
  <c r="KUJ9" i="13"/>
  <c r="KUK9" i="13"/>
  <c r="KUL9" i="13"/>
  <c r="KUM9" i="13"/>
  <c r="KUN9" i="13"/>
  <c r="KUO9" i="13"/>
  <c r="KUP9" i="13"/>
  <c r="KUQ9" i="13"/>
  <c r="KUR9" i="13"/>
  <c r="KUS9" i="13"/>
  <c r="KUT9" i="13"/>
  <c r="KUU9" i="13"/>
  <c r="KUV9" i="13"/>
  <c r="KUW9" i="13"/>
  <c r="KUX9" i="13"/>
  <c r="KUY9" i="13"/>
  <c r="KUZ9" i="13"/>
  <c r="KVA9" i="13"/>
  <c r="KVB9" i="13"/>
  <c r="KVC9" i="13"/>
  <c r="KVD9" i="13"/>
  <c r="KVE9" i="13"/>
  <c r="KVF9" i="13"/>
  <c r="KVG9" i="13"/>
  <c r="KVH9" i="13"/>
  <c r="KVI9" i="13"/>
  <c r="KVJ9" i="13"/>
  <c r="KVK9" i="13"/>
  <c r="KVL9" i="13"/>
  <c r="KVM9" i="13"/>
  <c r="KVN9" i="13"/>
  <c r="KVO9" i="13"/>
  <c r="KVP9" i="13"/>
  <c r="KVQ9" i="13"/>
  <c r="KVR9" i="13"/>
  <c r="KVS9" i="13"/>
  <c r="KVT9" i="13"/>
  <c r="KVU9" i="13"/>
  <c r="KVV9" i="13"/>
  <c r="KVW9" i="13"/>
  <c r="KVX9" i="13"/>
  <c r="KVY9" i="13"/>
  <c r="KVZ9" i="13"/>
  <c r="KWA9" i="13"/>
  <c r="KWB9" i="13"/>
  <c r="KWC9" i="13"/>
  <c r="KWD9" i="13"/>
  <c r="KWE9" i="13"/>
  <c r="KWF9" i="13"/>
  <c r="KWG9" i="13"/>
  <c r="KWH9" i="13"/>
  <c r="KWI9" i="13"/>
  <c r="KWJ9" i="13"/>
  <c r="KWK9" i="13"/>
  <c r="KWL9" i="13"/>
  <c r="KWM9" i="13"/>
  <c r="KWN9" i="13"/>
  <c r="KWO9" i="13"/>
  <c r="KWP9" i="13"/>
  <c r="KWQ9" i="13"/>
  <c r="KWR9" i="13"/>
  <c r="KWS9" i="13"/>
  <c r="KWT9" i="13"/>
  <c r="KWU9" i="13"/>
  <c r="KWV9" i="13"/>
  <c r="KWW9" i="13"/>
  <c r="KWX9" i="13"/>
  <c r="KWY9" i="13"/>
  <c r="KWZ9" i="13"/>
  <c r="KXA9" i="13"/>
  <c r="KXB9" i="13"/>
  <c r="KXC9" i="13"/>
  <c r="KXD9" i="13"/>
  <c r="KXE9" i="13"/>
  <c r="KXF9" i="13"/>
  <c r="KXG9" i="13"/>
  <c r="KXH9" i="13"/>
  <c r="KXI9" i="13"/>
  <c r="KXJ9" i="13"/>
  <c r="KXK9" i="13"/>
  <c r="KXL9" i="13"/>
  <c r="KXM9" i="13"/>
  <c r="KXN9" i="13"/>
  <c r="KXO9" i="13"/>
  <c r="KXP9" i="13"/>
  <c r="KXQ9" i="13"/>
  <c r="KXR9" i="13"/>
  <c r="KXS9" i="13"/>
  <c r="KXT9" i="13"/>
  <c r="KXU9" i="13"/>
  <c r="KXV9" i="13"/>
  <c r="KXW9" i="13"/>
  <c r="KXX9" i="13"/>
  <c r="KXY9" i="13"/>
  <c r="KXZ9" i="13"/>
  <c r="KYA9" i="13"/>
  <c r="KYB9" i="13"/>
  <c r="KYC9" i="13"/>
  <c r="KYD9" i="13"/>
  <c r="KYE9" i="13"/>
  <c r="KYF9" i="13"/>
  <c r="KYG9" i="13"/>
  <c r="KYH9" i="13"/>
  <c r="KYI9" i="13"/>
  <c r="KYJ9" i="13"/>
  <c r="KYK9" i="13"/>
  <c r="KYL9" i="13"/>
  <c r="KYM9" i="13"/>
  <c r="KYN9" i="13"/>
  <c r="KYO9" i="13"/>
  <c r="KYP9" i="13"/>
  <c r="KYQ9" i="13"/>
  <c r="KYR9" i="13"/>
  <c r="KYS9" i="13"/>
  <c r="KYT9" i="13"/>
  <c r="KYU9" i="13"/>
  <c r="KYV9" i="13"/>
  <c r="KYW9" i="13"/>
  <c r="KYX9" i="13"/>
  <c r="KYY9" i="13"/>
  <c r="KYZ9" i="13"/>
  <c r="KZA9" i="13"/>
  <c r="KZB9" i="13"/>
  <c r="KZC9" i="13"/>
  <c r="KZD9" i="13"/>
  <c r="KZE9" i="13"/>
  <c r="KZF9" i="13"/>
  <c r="KZG9" i="13"/>
  <c r="KZH9" i="13"/>
  <c r="KZI9" i="13"/>
  <c r="KZJ9" i="13"/>
  <c r="KZK9" i="13"/>
  <c r="KZL9" i="13"/>
  <c r="KZM9" i="13"/>
  <c r="KZN9" i="13"/>
  <c r="KZO9" i="13"/>
  <c r="KZP9" i="13"/>
  <c r="KZQ9" i="13"/>
  <c r="KZR9" i="13"/>
  <c r="KZS9" i="13"/>
  <c r="KZT9" i="13"/>
  <c r="KZU9" i="13"/>
  <c r="KZV9" i="13"/>
  <c r="KZW9" i="13"/>
  <c r="KZX9" i="13"/>
  <c r="KZY9" i="13"/>
  <c r="KZZ9" i="13"/>
  <c r="LAA9" i="13"/>
  <c r="LAB9" i="13"/>
  <c r="LAC9" i="13"/>
  <c r="LAD9" i="13"/>
  <c r="LAE9" i="13"/>
  <c r="LAF9" i="13"/>
  <c r="LAG9" i="13"/>
  <c r="LAH9" i="13"/>
  <c r="LAI9" i="13"/>
  <c r="LAJ9" i="13"/>
  <c r="LAK9" i="13"/>
  <c r="LAL9" i="13"/>
  <c r="LAM9" i="13"/>
  <c r="LAN9" i="13"/>
  <c r="LAO9" i="13"/>
  <c r="LAP9" i="13"/>
  <c r="LAQ9" i="13"/>
  <c r="LAR9" i="13"/>
  <c r="LAS9" i="13"/>
  <c r="LAT9" i="13"/>
  <c r="LAU9" i="13"/>
  <c r="LAV9" i="13"/>
  <c r="LAW9" i="13"/>
  <c r="LAX9" i="13"/>
  <c r="LAY9" i="13"/>
  <c r="LAZ9" i="13"/>
  <c r="LBA9" i="13"/>
  <c r="LBB9" i="13"/>
  <c r="LBC9" i="13"/>
  <c r="LBD9" i="13"/>
  <c r="LBE9" i="13"/>
  <c r="LBF9" i="13"/>
  <c r="LBG9" i="13"/>
  <c r="LBH9" i="13"/>
  <c r="LBI9" i="13"/>
  <c r="LBJ9" i="13"/>
  <c r="LBK9" i="13"/>
  <c r="LBL9" i="13"/>
  <c r="LBM9" i="13"/>
  <c r="LBN9" i="13"/>
  <c r="LBO9" i="13"/>
  <c r="LBP9" i="13"/>
  <c r="LBQ9" i="13"/>
  <c r="LBR9" i="13"/>
  <c r="LBS9" i="13"/>
  <c r="LBT9" i="13"/>
  <c r="LBU9" i="13"/>
  <c r="LBV9" i="13"/>
  <c r="LBW9" i="13"/>
  <c r="LBX9" i="13"/>
  <c r="LBY9" i="13"/>
  <c r="LBZ9" i="13"/>
  <c r="LCA9" i="13"/>
  <c r="LCB9" i="13"/>
  <c r="LCC9" i="13"/>
  <c r="LCD9" i="13"/>
  <c r="LCE9" i="13"/>
  <c r="LCF9" i="13"/>
  <c r="LCG9" i="13"/>
  <c r="LCH9" i="13"/>
  <c r="LCI9" i="13"/>
  <c r="LCJ9" i="13"/>
  <c r="LCK9" i="13"/>
  <c r="LCL9" i="13"/>
  <c r="LCM9" i="13"/>
  <c r="LCN9" i="13"/>
  <c r="LCO9" i="13"/>
  <c r="LCP9" i="13"/>
  <c r="LCQ9" i="13"/>
  <c r="LCR9" i="13"/>
  <c r="LCS9" i="13"/>
  <c r="LCT9" i="13"/>
  <c r="LCU9" i="13"/>
  <c r="LCV9" i="13"/>
  <c r="LCW9" i="13"/>
  <c r="LCX9" i="13"/>
  <c r="LCY9" i="13"/>
  <c r="LCZ9" i="13"/>
  <c r="LDA9" i="13"/>
  <c r="LDB9" i="13"/>
  <c r="LDC9" i="13"/>
  <c r="LDD9" i="13"/>
  <c r="LDE9" i="13"/>
  <c r="LDF9" i="13"/>
  <c r="LDG9" i="13"/>
  <c r="LDH9" i="13"/>
  <c r="LDI9" i="13"/>
  <c r="LDJ9" i="13"/>
  <c r="LDK9" i="13"/>
  <c r="LDL9" i="13"/>
  <c r="LDM9" i="13"/>
  <c r="LDN9" i="13"/>
  <c r="LDO9" i="13"/>
  <c r="LDP9" i="13"/>
  <c r="LDQ9" i="13"/>
  <c r="LDR9" i="13"/>
  <c r="LDS9" i="13"/>
  <c r="LDT9" i="13"/>
  <c r="LDU9" i="13"/>
  <c r="LDV9" i="13"/>
  <c r="LDW9" i="13"/>
  <c r="LDX9" i="13"/>
  <c r="LDY9" i="13"/>
  <c r="LDZ9" i="13"/>
  <c r="LEA9" i="13"/>
  <c r="LEB9" i="13"/>
  <c r="LEC9" i="13"/>
  <c r="LED9" i="13"/>
  <c r="LEE9" i="13"/>
  <c r="LEF9" i="13"/>
  <c r="LEG9" i="13"/>
  <c r="LEH9" i="13"/>
  <c r="LEI9" i="13"/>
  <c r="LEJ9" i="13"/>
  <c r="LEK9" i="13"/>
  <c r="LEL9" i="13"/>
  <c r="LEM9" i="13"/>
  <c r="LEN9" i="13"/>
  <c r="LEO9" i="13"/>
  <c r="LEP9" i="13"/>
  <c r="LEQ9" i="13"/>
  <c r="LER9" i="13"/>
  <c r="LES9" i="13"/>
  <c r="LET9" i="13"/>
  <c r="LEU9" i="13"/>
  <c r="LEV9" i="13"/>
  <c r="LEW9" i="13"/>
  <c r="LEX9" i="13"/>
  <c r="LEY9" i="13"/>
  <c r="LEZ9" i="13"/>
  <c r="LFA9" i="13"/>
  <c r="LFB9" i="13"/>
  <c r="LFC9" i="13"/>
  <c r="LFD9" i="13"/>
  <c r="LFE9" i="13"/>
  <c r="LFF9" i="13"/>
  <c r="LFG9" i="13"/>
  <c r="LFH9" i="13"/>
  <c r="LFI9" i="13"/>
  <c r="LFJ9" i="13"/>
  <c r="LFK9" i="13"/>
  <c r="LFL9" i="13"/>
  <c r="LFM9" i="13"/>
  <c r="LFN9" i="13"/>
  <c r="LFO9" i="13"/>
  <c r="LFP9" i="13"/>
  <c r="LFQ9" i="13"/>
  <c r="LFR9" i="13"/>
  <c r="LFS9" i="13"/>
  <c r="LFT9" i="13"/>
  <c r="LFU9" i="13"/>
  <c r="LFV9" i="13"/>
  <c r="LFW9" i="13"/>
  <c r="LFX9" i="13"/>
  <c r="LFY9" i="13"/>
  <c r="LFZ9" i="13"/>
  <c r="LGA9" i="13"/>
  <c r="LGB9" i="13"/>
  <c r="LGC9" i="13"/>
  <c r="LGD9" i="13"/>
  <c r="LGE9" i="13"/>
  <c r="LGF9" i="13"/>
  <c r="LGG9" i="13"/>
  <c r="LGH9" i="13"/>
  <c r="LGI9" i="13"/>
  <c r="LGJ9" i="13"/>
  <c r="LGK9" i="13"/>
  <c r="LGL9" i="13"/>
  <c r="LGM9" i="13"/>
  <c r="LGN9" i="13"/>
  <c r="LGO9" i="13"/>
  <c r="LGP9" i="13"/>
  <c r="LGQ9" i="13"/>
  <c r="LGR9" i="13"/>
  <c r="LGS9" i="13"/>
  <c r="LGT9" i="13"/>
  <c r="LGU9" i="13"/>
  <c r="LGV9" i="13"/>
  <c r="LGW9" i="13"/>
  <c r="LGX9" i="13"/>
  <c r="LGY9" i="13"/>
  <c r="LGZ9" i="13"/>
  <c r="LHA9" i="13"/>
  <c r="LHB9" i="13"/>
  <c r="LHC9" i="13"/>
  <c r="LHD9" i="13"/>
  <c r="LHE9" i="13"/>
  <c r="LHF9" i="13"/>
  <c r="LHG9" i="13"/>
  <c r="LHH9" i="13"/>
  <c r="LHI9" i="13"/>
  <c r="LHJ9" i="13"/>
  <c r="LHK9" i="13"/>
  <c r="LHL9" i="13"/>
  <c r="LHM9" i="13"/>
  <c r="LHN9" i="13"/>
  <c r="LHO9" i="13"/>
  <c r="LHP9" i="13"/>
  <c r="LHQ9" i="13"/>
  <c r="LHR9" i="13"/>
  <c r="LHS9" i="13"/>
  <c r="LHT9" i="13"/>
  <c r="LHU9" i="13"/>
  <c r="LHV9" i="13"/>
  <c r="LHW9" i="13"/>
  <c r="LHX9" i="13"/>
  <c r="LHY9" i="13"/>
  <c r="LHZ9" i="13"/>
  <c r="LIA9" i="13"/>
  <c r="LIB9" i="13"/>
  <c r="LIC9" i="13"/>
  <c r="LID9" i="13"/>
  <c r="LIE9" i="13"/>
  <c r="LIF9" i="13"/>
  <c r="LIG9" i="13"/>
  <c r="LIH9" i="13"/>
  <c r="LII9" i="13"/>
  <c r="LIJ9" i="13"/>
  <c r="LIK9" i="13"/>
  <c r="LIL9" i="13"/>
  <c r="LIM9" i="13"/>
  <c r="LIN9" i="13"/>
  <c r="LIO9" i="13"/>
  <c r="LIP9" i="13"/>
  <c r="LIQ9" i="13"/>
  <c r="LIR9" i="13"/>
  <c r="LIS9" i="13"/>
  <c r="LIT9" i="13"/>
  <c r="LIU9" i="13"/>
  <c r="LIV9" i="13"/>
  <c r="LIW9" i="13"/>
  <c r="LIX9" i="13"/>
  <c r="LIY9" i="13"/>
  <c r="LIZ9" i="13"/>
  <c r="LJA9" i="13"/>
  <c r="LJB9" i="13"/>
  <c r="LJC9" i="13"/>
  <c r="LJD9" i="13"/>
  <c r="LJE9" i="13"/>
  <c r="LJF9" i="13"/>
  <c r="LJG9" i="13"/>
  <c r="LJH9" i="13"/>
  <c r="LJI9" i="13"/>
  <c r="LJJ9" i="13"/>
  <c r="LJK9" i="13"/>
  <c r="LJL9" i="13"/>
  <c r="LJM9" i="13"/>
  <c r="LJN9" i="13"/>
  <c r="LJO9" i="13"/>
  <c r="LJP9" i="13"/>
  <c r="LJQ9" i="13"/>
  <c r="LJR9" i="13"/>
  <c r="LJS9" i="13"/>
  <c r="LJT9" i="13"/>
  <c r="LJU9" i="13"/>
  <c r="LJV9" i="13"/>
  <c r="LJW9" i="13"/>
  <c r="LJX9" i="13"/>
  <c r="LJY9" i="13"/>
  <c r="LJZ9" i="13"/>
  <c r="LKA9" i="13"/>
  <c r="LKB9" i="13"/>
  <c r="LKC9" i="13"/>
  <c r="LKD9" i="13"/>
  <c r="LKE9" i="13"/>
  <c r="LKF9" i="13"/>
  <c r="LKG9" i="13"/>
  <c r="LKH9" i="13"/>
  <c r="LKI9" i="13"/>
  <c r="LKJ9" i="13"/>
  <c r="LKK9" i="13"/>
  <c r="LKL9" i="13"/>
  <c r="LKM9" i="13"/>
  <c r="LKN9" i="13"/>
  <c r="LKO9" i="13"/>
  <c r="LKP9" i="13"/>
  <c r="LKQ9" i="13"/>
  <c r="LKR9" i="13"/>
  <c r="LKS9" i="13"/>
  <c r="LKT9" i="13"/>
  <c r="LKU9" i="13"/>
  <c r="LKV9" i="13"/>
  <c r="LKW9" i="13"/>
  <c r="LKX9" i="13"/>
  <c r="LKY9" i="13"/>
  <c r="LKZ9" i="13"/>
  <c r="LLA9" i="13"/>
  <c r="LLB9" i="13"/>
  <c r="LLC9" i="13"/>
  <c r="LLD9" i="13"/>
  <c r="LLE9" i="13"/>
  <c r="LLF9" i="13"/>
  <c r="LLG9" i="13"/>
  <c r="LLH9" i="13"/>
  <c r="LLI9" i="13"/>
  <c r="LLJ9" i="13"/>
  <c r="LLK9" i="13"/>
  <c r="LLL9" i="13"/>
  <c r="LLM9" i="13"/>
  <c r="LLN9" i="13"/>
  <c r="LLO9" i="13"/>
  <c r="LLP9" i="13"/>
  <c r="LLQ9" i="13"/>
  <c r="LLR9" i="13"/>
  <c r="LLS9" i="13"/>
  <c r="LLT9" i="13"/>
  <c r="LLU9" i="13"/>
  <c r="LLV9" i="13"/>
  <c r="LLW9" i="13"/>
  <c r="LLX9" i="13"/>
  <c r="LLY9" i="13"/>
  <c r="LLZ9" i="13"/>
  <c r="LMA9" i="13"/>
  <c r="LMB9" i="13"/>
  <c r="LMC9" i="13"/>
  <c r="LMD9" i="13"/>
  <c r="LME9" i="13"/>
  <c r="LMF9" i="13"/>
  <c r="LMG9" i="13"/>
  <c r="LMH9" i="13"/>
  <c r="LMI9" i="13"/>
  <c r="LMJ9" i="13"/>
  <c r="LMK9" i="13"/>
  <c r="LML9" i="13"/>
  <c r="LMM9" i="13"/>
  <c r="LMN9" i="13"/>
  <c r="LMO9" i="13"/>
  <c r="LMP9" i="13"/>
  <c r="LMQ9" i="13"/>
  <c r="LMR9" i="13"/>
  <c r="LMS9" i="13"/>
  <c r="LMT9" i="13"/>
  <c r="LMU9" i="13"/>
  <c r="LMV9" i="13"/>
  <c r="LMW9" i="13"/>
  <c r="LMX9" i="13"/>
  <c r="LMY9" i="13"/>
  <c r="LMZ9" i="13"/>
  <c r="LNA9" i="13"/>
  <c r="LNB9" i="13"/>
  <c r="LNC9" i="13"/>
  <c r="LND9" i="13"/>
  <c r="LNE9" i="13"/>
  <c r="LNF9" i="13"/>
  <c r="LNG9" i="13"/>
  <c r="LNH9" i="13"/>
  <c r="LNI9" i="13"/>
  <c r="LNJ9" i="13"/>
  <c r="LNK9" i="13"/>
  <c r="LNL9" i="13"/>
  <c r="LNM9" i="13"/>
  <c r="LNN9" i="13"/>
  <c r="LNO9" i="13"/>
  <c r="LNP9" i="13"/>
  <c r="LNQ9" i="13"/>
  <c r="LNR9" i="13"/>
  <c r="LNS9" i="13"/>
  <c r="LNT9" i="13"/>
  <c r="LNU9" i="13"/>
  <c r="LNV9" i="13"/>
  <c r="LNW9" i="13"/>
  <c r="LNX9" i="13"/>
  <c r="LNY9" i="13"/>
  <c r="LNZ9" i="13"/>
  <c r="LOA9" i="13"/>
  <c r="LOB9" i="13"/>
  <c r="LOC9" i="13"/>
  <c r="LOD9" i="13"/>
  <c r="LOE9" i="13"/>
  <c r="LOF9" i="13"/>
  <c r="LOG9" i="13"/>
  <c r="LOH9" i="13"/>
  <c r="LOI9" i="13"/>
  <c r="LOJ9" i="13"/>
  <c r="LOK9" i="13"/>
  <c r="LOL9" i="13"/>
  <c r="LOM9" i="13"/>
  <c r="LON9" i="13"/>
  <c r="LOO9" i="13"/>
  <c r="LOP9" i="13"/>
  <c r="LOQ9" i="13"/>
  <c r="LOR9" i="13"/>
  <c r="LOS9" i="13"/>
  <c r="LOT9" i="13"/>
  <c r="LOU9" i="13"/>
  <c r="LOV9" i="13"/>
  <c r="LOW9" i="13"/>
  <c r="LOX9" i="13"/>
  <c r="LOY9" i="13"/>
  <c r="LOZ9" i="13"/>
  <c r="LPA9" i="13"/>
  <c r="LPB9" i="13"/>
  <c r="LPC9" i="13"/>
  <c r="LPD9" i="13"/>
  <c r="LPE9" i="13"/>
  <c r="LPF9" i="13"/>
  <c r="LPG9" i="13"/>
  <c r="LPH9" i="13"/>
  <c r="LPI9" i="13"/>
  <c r="LPJ9" i="13"/>
  <c r="LPK9" i="13"/>
  <c r="LPL9" i="13"/>
  <c r="LPM9" i="13"/>
  <c r="LPN9" i="13"/>
  <c r="LPO9" i="13"/>
  <c r="LPP9" i="13"/>
  <c r="LPQ9" i="13"/>
  <c r="LPR9" i="13"/>
  <c r="LPS9" i="13"/>
  <c r="LPT9" i="13"/>
  <c r="LPU9" i="13"/>
  <c r="LPV9" i="13"/>
  <c r="LPW9" i="13"/>
  <c r="LPX9" i="13"/>
  <c r="LPY9" i="13"/>
  <c r="LPZ9" i="13"/>
  <c r="LQA9" i="13"/>
  <c r="LQB9" i="13"/>
  <c r="LQC9" i="13"/>
  <c r="LQD9" i="13"/>
  <c r="LQE9" i="13"/>
  <c r="LQF9" i="13"/>
  <c r="LQG9" i="13"/>
  <c r="LQH9" i="13"/>
  <c r="LQI9" i="13"/>
  <c r="LQJ9" i="13"/>
  <c r="LQK9" i="13"/>
  <c r="LQL9" i="13"/>
  <c r="LQM9" i="13"/>
  <c r="LQN9" i="13"/>
  <c r="LQO9" i="13"/>
  <c r="LQP9" i="13"/>
  <c r="LQQ9" i="13"/>
  <c r="LQR9" i="13"/>
  <c r="LQS9" i="13"/>
  <c r="LQT9" i="13"/>
  <c r="LQU9" i="13"/>
  <c r="LQV9" i="13"/>
  <c r="LQW9" i="13"/>
  <c r="LQX9" i="13"/>
  <c r="LQY9" i="13"/>
  <c r="LQZ9" i="13"/>
  <c r="LRA9" i="13"/>
  <c r="LRB9" i="13"/>
  <c r="LRC9" i="13"/>
  <c r="LRD9" i="13"/>
  <c r="LRE9" i="13"/>
  <c r="LRF9" i="13"/>
  <c r="LRG9" i="13"/>
  <c r="LRH9" i="13"/>
  <c r="LRI9" i="13"/>
  <c r="LRJ9" i="13"/>
  <c r="LRK9" i="13"/>
  <c r="LRL9" i="13"/>
  <c r="LRM9" i="13"/>
  <c r="LRN9" i="13"/>
  <c r="LRO9" i="13"/>
  <c r="LRP9" i="13"/>
  <c r="LRQ9" i="13"/>
  <c r="LRR9" i="13"/>
  <c r="LRS9" i="13"/>
  <c r="LRT9" i="13"/>
  <c r="LRU9" i="13"/>
  <c r="LRV9" i="13"/>
  <c r="LRW9" i="13"/>
  <c r="LRX9" i="13"/>
  <c r="LRY9" i="13"/>
  <c r="LRZ9" i="13"/>
  <c r="LSA9" i="13"/>
  <c r="LSB9" i="13"/>
  <c r="LSC9" i="13"/>
  <c r="LSD9" i="13"/>
  <c r="LSE9" i="13"/>
  <c r="LSF9" i="13"/>
  <c r="LSG9" i="13"/>
  <c r="LSH9" i="13"/>
  <c r="LSI9" i="13"/>
  <c r="LSJ9" i="13"/>
  <c r="LSK9" i="13"/>
  <c r="LSL9" i="13"/>
  <c r="LSM9" i="13"/>
  <c r="LSN9" i="13"/>
  <c r="LSO9" i="13"/>
  <c r="LSP9" i="13"/>
  <c r="LSQ9" i="13"/>
  <c r="LSR9" i="13"/>
  <c r="LSS9" i="13"/>
  <c r="LST9" i="13"/>
  <c r="LSU9" i="13"/>
  <c r="LSV9" i="13"/>
  <c r="LSW9" i="13"/>
  <c r="LSX9" i="13"/>
  <c r="LSY9" i="13"/>
  <c r="LSZ9" i="13"/>
  <c r="LTA9" i="13"/>
  <c r="LTB9" i="13"/>
  <c r="LTC9" i="13"/>
  <c r="LTD9" i="13"/>
  <c r="LTE9" i="13"/>
  <c r="LTF9" i="13"/>
  <c r="LTG9" i="13"/>
  <c r="LTH9" i="13"/>
  <c r="LTI9" i="13"/>
  <c r="LTJ9" i="13"/>
  <c r="LTK9" i="13"/>
  <c r="LTL9" i="13"/>
  <c r="LTM9" i="13"/>
  <c r="LTN9" i="13"/>
  <c r="LTO9" i="13"/>
  <c r="LTP9" i="13"/>
  <c r="LTQ9" i="13"/>
  <c r="LTR9" i="13"/>
  <c r="LTS9" i="13"/>
  <c r="LTT9" i="13"/>
  <c r="LTU9" i="13"/>
  <c r="LTV9" i="13"/>
  <c r="LTW9" i="13"/>
  <c r="LTX9" i="13"/>
  <c r="LTY9" i="13"/>
  <c r="LTZ9" i="13"/>
  <c r="LUA9" i="13"/>
  <c r="LUB9" i="13"/>
  <c r="LUC9" i="13"/>
  <c r="LUD9" i="13"/>
  <c r="LUE9" i="13"/>
  <c r="LUF9" i="13"/>
  <c r="LUG9" i="13"/>
  <c r="LUH9" i="13"/>
  <c r="LUI9" i="13"/>
  <c r="LUJ9" i="13"/>
  <c r="LUK9" i="13"/>
  <c r="LUL9" i="13"/>
  <c r="LUM9" i="13"/>
  <c r="LUN9" i="13"/>
  <c r="LUO9" i="13"/>
  <c r="LUP9" i="13"/>
  <c r="LUQ9" i="13"/>
  <c r="LUR9" i="13"/>
  <c r="LUS9" i="13"/>
  <c r="LUT9" i="13"/>
  <c r="LUU9" i="13"/>
  <c r="LUV9" i="13"/>
  <c r="LUW9" i="13"/>
  <c r="LUX9" i="13"/>
  <c r="LUY9" i="13"/>
  <c r="LUZ9" i="13"/>
  <c r="LVA9" i="13"/>
  <c r="LVB9" i="13"/>
  <c r="LVC9" i="13"/>
  <c r="LVD9" i="13"/>
  <c r="LVE9" i="13"/>
  <c r="LVF9" i="13"/>
  <c r="LVG9" i="13"/>
  <c r="LVH9" i="13"/>
  <c r="LVI9" i="13"/>
  <c r="LVJ9" i="13"/>
  <c r="LVK9" i="13"/>
  <c r="LVL9" i="13"/>
  <c r="LVM9" i="13"/>
  <c r="LVN9" i="13"/>
  <c r="LVO9" i="13"/>
  <c r="LVP9" i="13"/>
  <c r="LVQ9" i="13"/>
  <c r="LVR9" i="13"/>
  <c r="LVS9" i="13"/>
  <c r="LVT9" i="13"/>
  <c r="LVU9" i="13"/>
  <c r="LVV9" i="13"/>
  <c r="LVW9" i="13"/>
  <c r="LVX9" i="13"/>
  <c r="LVY9" i="13"/>
  <c r="LVZ9" i="13"/>
  <c r="LWA9" i="13"/>
  <c r="LWB9" i="13"/>
  <c r="LWC9" i="13"/>
  <c r="LWD9" i="13"/>
  <c r="LWE9" i="13"/>
  <c r="LWF9" i="13"/>
  <c r="LWG9" i="13"/>
  <c r="LWH9" i="13"/>
  <c r="LWI9" i="13"/>
  <c r="LWJ9" i="13"/>
  <c r="LWK9" i="13"/>
  <c r="LWL9" i="13"/>
  <c r="LWM9" i="13"/>
  <c r="LWN9" i="13"/>
  <c r="LWO9" i="13"/>
  <c r="LWP9" i="13"/>
  <c r="LWQ9" i="13"/>
  <c r="LWR9" i="13"/>
  <c r="LWS9" i="13"/>
  <c r="LWT9" i="13"/>
  <c r="LWU9" i="13"/>
  <c r="LWV9" i="13"/>
  <c r="LWW9" i="13"/>
  <c r="LWX9" i="13"/>
  <c r="LWY9" i="13"/>
  <c r="LWZ9" i="13"/>
  <c r="LXA9" i="13"/>
  <c r="LXB9" i="13"/>
  <c r="LXC9" i="13"/>
  <c r="LXD9" i="13"/>
  <c r="LXE9" i="13"/>
  <c r="LXF9" i="13"/>
  <c r="LXG9" i="13"/>
  <c r="LXH9" i="13"/>
  <c r="LXI9" i="13"/>
  <c r="LXJ9" i="13"/>
  <c r="LXK9" i="13"/>
  <c r="LXL9" i="13"/>
  <c r="LXM9" i="13"/>
  <c r="LXN9" i="13"/>
  <c r="LXO9" i="13"/>
  <c r="LXP9" i="13"/>
  <c r="LXQ9" i="13"/>
  <c r="LXR9" i="13"/>
  <c r="LXS9" i="13"/>
  <c r="LXT9" i="13"/>
  <c r="LXU9" i="13"/>
  <c r="LXV9" i="13"/>
  <c r="LXW9" i="13"/>
  <c r="LXX9" i="13"/>
  <c r="LXY9" i="13"/>
  <c r="LXZ9" i="13"/>
  <c r="LYA9" i="13"/>
  <c r="LYB9" i="13"/>
  <c r="LYC9" i="13"/>
  <c r="LYD9" i="13"/>
  <c r="LYE9" i="13"/>
  <c r="LYF9" i="13"/>
  <c r="LYG9" i="13"/>
  <c r="LYH9" i="13"/>
  <c r="LYI9" i="13"/>
  <c r="LYJ9" i="13"/>
  <c r="LYK9" i="13"/>
  <c r="LYL9" i="13"/>
  <c r="LYM9" i="13"/>
  <c r="LYN9" i="13"/>
  <c r="LYO9" i="13"/>
  <c r="LYP9" i="13"/>
  <c r="LYQ9" i="13"/>
  <c r="LYR9" i="13"/>
  <c r="LYS9" i="13"/>
  <c r="LYT9" i="13"/>
  <c r="LYU9" i="13"/>
  <c r="LYV9" i="13"/>
  <c r="LYW9" i="13"/>
  <c r="LYX9" i="13"/>
  <c r="LYY9" i="13"/>
  <c r="LYZ9" i="13"/>
  <c r="LZA9" i="13"/>
  <c r="LZB9" i="13"/>
  <c r="LZC9" i="13"/>
  <c r="LZD9" i="13"/>
  <c r="LZE9" i="13"/>
  <c r="LZF9" i="13"/>
  <c r="LZG9" i="13"/>
  <c r="LZH9" i="13"/>
  <c r="LZI9" i="13"/>
  <c r="LZJ9" i="13"/>
  <c r="LZK9" i="13"/>
  <c r="LZL9" i="13"/>
  <c r="LZM9" i="13"/>
  <c r="LZN9" i="13"/>
  <c r="LZO9" i="13"/>
  <c r="LZP9" i="13"/>
  <c r="LZQ9" i="13"/>
  <c r="LZR9" i="13"/>
  <c r="LZS9" i="13"/>
  <c r="LZT9" i="13"/>
  <c r="LZU9" i="13"/>
  <c r="LZV9" i="13"/>
  <c r="LZW9" i="13"/>
  <c r="LZX9" i="13"/>
  <c r="LZY9" i="13"/>
  <c r="LZZ9" i="13"/>
  <c r="MAA9" i="13"/>
  <c r="MAB9" i="13"/>
  <c r="MAC9" i="13"/>
  <c r="MAD9" i="13"/>
  <c r="MAE9" i="13"/>
  <c r="MAF9" i="13"/>
  <c r="MAG9" i="13"/>
  <c r="MAH9" i="13"/>
  <c r="MAI9" i="13"/>
  <c r="MAJ9" i="13"/>
  <c r="MAK9" i="13"/>
  <c r="MAL9" i="13"/>
  <c r="MAM9" i="13"/>
  <c r="MAN9" i="13"/>
  <c r="MAO9" i="13"/>
  <c r="MAP9" i="13"/>
  <c r="MAQ9" i="13"/>
  <c r="MAR9" i="13"/>
  <c r="MAS9" i="13"/>
  <c r="MAT9" i="13"/>
  <c r="MAU9" i="13"/>
  <c r="MAV9" i="13"/>
  <c r="MAW9" i="13"/>
  <c r="MAX9" i="13"/>
  <c r="MAY9" i="13"/>
  <c r="MAZ9" i="13"/>
  <c r="MBA9" i="13"/>
  <c r="MBB9" i="13"/>
  <c r="MBC9" i="13"/>
  <c r="MBD9" i="13"/>
  <c r="MBE9" i="13"/>
  <c r="MBF9" i="13"/>
  <c r="MBG9" i="13"/>
  <c r="MBH9" i="13"/>
  <c r="MBI9" i="13"/>
  <c r="MBJ9" i="13"/>
  <c r="MBK9" i="13"/>
  <c r="MBL9" i="13"/>
  <c r="MBM9" i="13"/>
  <c r="MBN9" i="13"/>
  <c r="MBO9" i="13"/>
  <c r="MBP9" i="13"/>
  <c r="MBQ9" i="13"/>
  <c r="MBR9" i="13"/>
  <c r="MBS9" i="13"/>
  <c r="MBT9" i="13"/>
  <c r="MBU9" i="13"/>
  <c r="MBV9" i="13"/>
  <c r="MBW9" i="13"/>
  <c r="MBX9" i="13"/>
  <c r="MBY9" i="13"/>
  <c r="MBZ9" i="13"/>
  <c r="MCA9" i="13"/>
  <c r="MCB9" i="13"/>
  <c r="MCC9" i="13"/>
  <c r="MCD9" i="13"/>
  <c r="MCE9" i="13"/>
  <c r="MCF9" i="13"/>
  <c r="MCG9" i="13"/>
  <c r="MCH9" i="13"/>
  <c r="MCI9" i="13"/>
  <c r="MCJ9" i="13"/>
  <c r="MCK9" i="13"/>
  <c r="MCL9" i="13"/>
  <c r="MCM9" i="13"/>
  <c r="MCN9" i="13"/>
  <c r="MCO9" i="13"/>
  <c r="MCP9" i="13"/>
  <c r="MCQ9" i="13"/>
  <c r="MCR9" i="13"/>
  <c r="MCS9" i="13"/>
  <c r="MCT9" i="13"/>
  <c r="MCU9" i="13"/>
  <c r="MCV9" i="13"/>
  <c r="MCW9" i="13"/>
  <c r="MCX9" i="13"/>
  <c r="MCY9" i="13"/>
  <c r="MCZ9" i="13"/>
  <c r="MDA9" i="13"/>
  <c r="MDB9" i="13"/>
  <c r="MDC9" i="13"/>
  <c r="MDD9" i="13"/>
  <c r="MDE9" i="13"/>
  <c r="MDF9" i="13"/>
  <c r="MDG9" i="13"/>
  <c r="MDH9" i="13"/>
  <c r="MDI9" i="13"/>
  <c r="MDJ9" i="13"/>
  <c r="MDK9" i="13"/>
  <c r="MDL9" i="13"/>
  <c r="MDM9" i="13"/>
  <c r="MDN9" i="13"/>
  <c r="MDO9" i="13"/>
  <c r="MDP9" i="13"/>
  <c r="MDQ9" i="13"/>
  <c r="MDR9" i="13"/>
  <c r="MDS9" i="13"/>
  <c r="MDT9" i="13"/>
  <c r="MDU9" i="13"/>
  <c r="MDV9" i="13"/>
  <c r="MDW9" i="13"/>
  <c r="MDX9" i="13"/>
  <c r="MDY9" i="13"/>
  <c r="MDZ9" i="13"/>
  <c r="MEA9" i="13"/>
  <c r="MEB9" i="13"/>
  <c r="MEC9" i="13"/>
  <c r="MED9" i="13"/>
  <c r="MEE9" i="13"/>
  <c r="MEF9" i="13"/>
  <c r="MEG9" i="13"/>
  <c r="MEH9" i="13"/>
  <c r="MEI9" i="13"/>
  <c r="MEJ9" i="13"/>
  <c r="MEK9" i="13"/>
  <c r="MEL9" i="13"/>
  <c r="MEM9" i="13"/>
  <c r="MEN9" i="13"/>
  <c r="MEO9" i="13"/>
  <c r="MEP9" i="13"/>
  <c r="MEQ9" i="13"/>
  <c r="MER9" i="13"/>
  <c r="MES9" i="13"/>
  <c r="MET9" i="13"/>
  <c r="MEU9" i="13"/>
  <c r="MEV9" i="13"/>
  <c r="MEW9" i="13"/>
  <c r="MEX9" i="13"/>
  <c r="MEY9" i="13"/>
  <c r="MEZ9" i="13"/>
  <c r="MFA9" i="13"/>
  <c r="MFB9" i="13"/>
  <c r="MFC9" i="13"/>
  <c r="MFD9" i="13"/>
  <c r="MFE9" i="13"/>
  <c r="MFF9" i="13"/>
  <c r="MFG9" i="13"/>
  <c r="MFH9" i="13"/>
  <c r="MFI9" i="13"/>
  <c r="MFJ9" i="13"/>
  <c r="MFK9" i="13"/>
  <c r="MFL9" i="13"/>
  <c r="MFM9" i="13"/>
  <c r="MFN9" i="13"/>
  <c r="MFO9" i="13"/>
  <c r="MFP9" i="13"/>
  <c r="MFQ9" i="13"/>
  <c r="MFR9" i="13"/>
  <c r="MFS9" i="13"/>
  <c r="MFT9" i="13"/>
  <c r="MFU9" i="13"/>
  <c r="MFV9" i="13"/>
  <c r="MFW9" i="13"/>
  <c r="MFX9" i="13"/>
  <c r="MFY9" i="13"/>
  <c r="MFZ9" i="13"/>
  <c r="MGA9" i="13"/>
  <c r="MGB9" i="13"/>
  <c r="MGC9" i="13"/>
  <c r="MGD9" i="13"/>
  <c r="MGE9" i="13"/>
  <c r="MGF9" i="13"/>
  <c r="MGG9" i="13"/>
  <c r="MGH9" i="13"/>
  <c r="MGI9" i="13"/>
  <c r="MGJ9" i="13"/>
  <c r="MGK9" i="13"/>
  <c r="MGL9" i="13"/>
  <c r="MGM9" i="13"/>
  <c r="MGN9" i="13"/>
  <c r="MGO9" i="13"/>
  <c r="MGP9" i="13"/>
  <c r="MGQ9" i="13"/>
  <c r="MGR9" i="13"/>
  <c r="MGS9" i="13"/>
  <c r="MGT9" i="13"/>
  <c r="MGU9" i="13"/>
  <c r="MGV9" i="13"/>
  <c r="MGW9" i="13"/>
  <c r="MGX9" i="13"/>
  <c r="MGY9" i="13"/>
  <c r="MGZ9" i="13"/>
  <c r="MHA9" i="13"/>
  <c r="MHB9" i="13"/>
  <c r="MHC9" i="13"/>
  <c r="MHD9" i="13"/>
  <c r="MHE9" i="13"/>
  <c r="MHF9" i="13"/>
  <c r="MHG9" i="13"/>
  <c r="MHH9" i="13"/>
  <c r="MHI9" i="13"/>
  <c r="MHJ9" i="13"/>
  <c r="MHK9" i="13"/>
  <c r="MHL9" i="13"/>
  <c r="MHM9" i="13"/>
  <c r="MHN9" i="13"/>
  <c r="MHO9" i="13"/>
  <c r="MHP9" i="13"/>
  <c r="MHQ9" i="13"/>
  <c r="MHR9" i="13"/>
  <c r="MHS9" i="13"/>
  <c r="MHT9" i="13"/>
  <c r="MHU9" i="13"/>
  <c r="MHV9" i="13"/>
  <c r="MHW9" i="13"/>
  <c r="MHX9" i="13"/>
  <c r="MHY9" i="13"/>
  <c r="MHZ9" i="13"/>
  <c r="MIA9" i="13"/>
  <c r="MIB9" i="13"/>
  <c r="MIC9" i="13"/>
  <c r="MID9" i="13"/>
  <c r="MIE9" i="13"/>
  <c r="MIF9" i="13"/>
  <c r="MIG9" i="13"/>
  <c r="MIH9" i="13"/>
  <c r="MII9" i="13"/>
  <c r="MIJ9" i="13"/>
  <c r="MIK9" i="13"/>
  <c r="MIL9" i="13"/>
  <c r="MIM9" i="13"/>
  <c r="MIN9" i="13"/>
  <c r="MIO9" i="13"/>
  <c r="MIP9" i="13"/>
  <c r="MIQ9" i="13"/>
  <c r="MIR9" i="13"/>
  <c r="MIS9" i="13"/>
  <c r="MIT9" i="13"/>
  <c r="MIU9" i="13"/>
  <c r="MIV9" i="13"/>
  <c r="MIW9" i="13"/>
  <c r="MIX9" i="13"/>
  <c r="MIY9" i="13"/>
  <c r="MIZ9" i="13"/>
  <c r="MJA9" i="13"/>
  <c r="MJB9" i="13"/>
  <c r="MJC9" i="13"/>
  <c r="MJD9" i="13"/>
  <c r="MJE9" i="13"/>
  <c r="MJF9" i="13"/>
  <c r="MJG9" i="13"/>
  <c r="MJH9" i="13"/>
  <c r="MJI9" i="13"/>
  <c r="MJJ9" i="13"/>
  <c r="MJK9" i="13"/>
  <c r="MJL9" i="13"/>
  <c r="MJM9" i="13"/>
  <c r="MJN9" i="13"/>
  <c r="MJO9" i="13"/>
  <c r="MJP9" i="13"/>
  <c r="MJQ9" i="13"/>
  <c r="MJR9" i="13"/>
  <c r="MJS9" i="13"/>
  <c r="MJT9" i="13"/>
  <c r="MJU9" i="13"/>
  <c r="MJV9" i="13"/>
  <c r="MJW9" i="13"/>
  <c r="MJX9" i="13"/>
  <c r="MJY9" i="13"/>
  <c r="MJZ9" i="13"/>
  <c r="MKA9" i="13"/>
  <c r="MKB9" i="13"/>
  <c r="MKC9" i="13"/>
  <c r="MKD9" i="13"/>
  <c r="MKE9" i="13"/>
  <c r="MKF9" i="13"/>
  <c r="MKG9" i="13"/>
  <c r="MKH9" i="13"/>
  <c r="MKI9" i="13"/>
  <c r="MKJ9" i="13"/>
  <c r="MKK9" i="13"/>
  <c r="MKL9" i="13"/>
  <c r="MKM9" i="13"/>
  <c r="MKN9" i="13"/>
  <c r="MKO9" i="13"/>
  <c r="MKP9" i="13"/>
  <c r="MKQ9" i="13"/>
  <c r="MKR9" i="13"/>
  <c r="MKS9" i="13"/>
  <c r="MKT9" i="13"/>
  <c r="MKU9" i="13"/>
  <c r="MKV9" i="13"/>
  <c r="MKW9" i="13"/>
  <c r="MKX9" i="13"/>
  <c r="MKY9" i="13"/>
  <c r="MKZ9" i="13"/>
  <c r="MLA9" i="13"/>
  <c r="MLB9" i="13"/>
  <c r="MLC9" i="13"/>
  <c r="MLD9" i="13"/>
  <c r="MLE9" i="13"/>
  <c r="MLF9" i="13"/>
  <c r="MLG9" i="13"/>
  <c r="MLH9" i="13"/>
  <c r="MLI9" i="13"/>
  <c r="MLJ9" i="13"/>
  <c r="MLK9" i="13"/>
  <c r="MLL9" i="13"/>
  <c r="MLM9" i="13"/>
  <c r="MLN9" i="13"/>
  <c r="MLO9" i="13"/>
  <c r="MLP9" i="13"/>
  <c r="MLQ9" i="13"/>
  <c r="MLR9" i="13"/>
  <c r="MLS9" i="13"/>
  <c r="MLT9" i="13"/>
  <c r="MLU9" i="13"/>
  <c r="MLV9" i="13"/>
  <c r="MLW9" i="13"/>
  <c r="MLX9" i="13"/>
  <c r="MLY9" i="13"/>
  <c r="MLZ9" i="13"/>
  <c r="MMA9" i="13"/>
  <c r="MMB9" i="13"/>
  <c r="MMC9" i="13"/>
  <c r="MMD9" i="13"/>
  <c r="MME9" i="13"/>
  <c r="MMF9" i="13"/>
  <c r="MMG9" i="13"/>
  <c r="MMH9" i="13"/>
  <c r="MMI9" i="13"/>
  <c r="MMJ9" i="13"/>
  <c r="MMK9" i="13"/>
  <c r="MML9" i="13"/>
  <c r="MMM9" i="13"/>
  <c r="MMN9" i="13"/>
  <c r="MMO9" i="13"/>
  <c r="MMP9" i="13"/>
  <c r="MMQ9" i="13"/>
  <c r="MMR9" i="13"/>
  <c r="MMS9" i="13"/>
  <c r="MMT9" i="13"/>
  <c r="MMU9" i="13"/>
  <c r="MMV9" i="13"/>
  <c r="MMW9" i="13"/>
  <c r="MMX9" i="13"/>
  <c r="MMY9" i="13"/>
  <c r="MMZ9" i="13"/>
  <c r="MNA9" i="13"/>
  <c r="MNB9" i="13"/>
  <c r="MNC9" i="13"/>
  <c r="MND9" i="13"/>
  <c r="MNE9" i="13"/>
  <c r="MNF9" i="13"/>
  <c r="MNG9" i="13"/>
  <c r="MNH9" i="13"/>
  <c r="MNI9" i="13"/>
  <c r="MNJ9" i="13"/>
  <c r="MNK9" i="13"/>
  <c r="MNL9" i="13"/>
  <c r="MNM9" i="13"/>
  <c r="MNN9" i="13"/>
  <c r="MNO9" i="13"/>
  <c r="MNP9" i="13"/>
  <c r="MNQ9" i="13"/>
  <c r="MNR9" i="13"/>
  <c r="MNS9" i="13"/>
  <c r="MNT9" i="13"/>
  <c r="MNU9" i="13"/>
  <c r="MNV9" i="13"/>
  <c r="MNW9" i="13"/>
  <c r="MNX9" i="13"/>
  <c r="MNY9" i="13"/>
  <c r="MNZ9" i="13"/>
  <c r="MOA9" i="13"/>
  <c r="MOB9" i="13"/>
  <c r="MOC9" i="13"/>
  <c r="MOD9" i="13"/>
  <c r="MOE9" i="13"/>
  <c r="MOF9" i="13"/>
  <c r="MOG9" i="13"/>
  <c r="MOH9" i="13"/>
  <c r="MOI9" i="13"/>
  <c r="MOJ9" i="13"/>
  <c r="MOK9" i="13"/>
  <c r="MOL9" i="13"/>
  <c r="MOM9" i="13"/>
  <c r="MON9" i="13"/>
  <c r="MOO9" i="13"/>
  <c r="MOP9" i="13"/>
  <c r="MOQ9" i="13"/>
  <c r="MOR9" i="13"/>
  <c r="MOS9" i="13"/>
  <c r="MOT9" i="13"/>
  <c r="MOU9" i="13"/>
  <c r="MOV9" i="13"/>
  <c r="MOW9" i="13"/>
  <c r="MOX9" i="13"/>
  <c r="MOY9" i="13"/>
  <c r="MOZ9" i="13"/>
  <c r="MPA9" i="13"/>
  <c r="MPB9" i="13"/>
  <c r="MPC9" i="13"/>
  <c r="MPD9" i="13"/>
  <c r="MPE9" i="13"/>
  <c r="MPF9" i="13"/>
  <c r="MPG9" i="13"/>
  <c r="MPH9" i="13"/>
  <c r="MPI9" i="13"/>
  <c r="MPJ9" i="13"/>
  <c r="MPK9" i="13"/>
  <c r="MPL9" i="13"/>
  <c r="MPM9" i="13"/>
  <c r="MPN9" i="13"/>
  <c r="MPO9" i="13"/>
  <c r="MPP9" i="13"/>
  <c r="MPQ9" i="13"/>
  <c r="MPR9" i="13"/>
  <c r="MPS9" i="13"/>
  <c r="MPT9" i="13"/>
  <c r="MPU9" i="13"/>
  <c r="MPV9" i="13"/>
  <c r="MPW9" i="13"/>
  <c r="MPX9" i="13"/>
  <c r="MPY9" i="13"/>
  <c r="MPZ9" i="13"/>
  <c r="MQA9" i="13"/>
  <c r="MQB9" i="13"/>
  <c r="MQC9" i="13"/>
  <c r="MQD9" i="13"/>
  <c r="MQE9" i="13"/>
  <c r="MQF9" i="13"/>
  <c r="MQG9" i="13"/>
  <c r="MQH9" i="13"/>
  <c r="MQI9" i="13"/>
  <c r="MQJ9" i="13"/>
  <c r="MQK9" i="13"/>
  <c r="MQL9" i="13"/>
  <c r="MQM9" i="13"/>
  <c r="MQN9" i="13"/>
  <c r="MQO9" i="13"/>
  <c r="MQP9" i="13"/>
  <c r="MQQ9" i="13"/>
  <c r="MQR9" i="13"/>
  <c r="MQS9" i="13"/>
  <c r="MQT9" i="13"/>
  <c r="MQU9" i="13"/>
  <c r="MQV9" i="13"/>
  <c r="MQW9" i="13"/>
  <c r="MQX9" i="13"/>
  <c r="MQY9" i="13"/>
  <c r="MQZ9" i="13"/>
  <c r="MRA9" i="13"/>
  <c r="MRB9" i="13"/>
  <c r="MRC9" i="13"/>
  <c r="MRD9" i="13"/>
  <c r="MRE9" i="13"/>
  <c r="MRF9" i="13"/>
  <c r="MRG9" i="13"/>
  <c r="MRH9" i="13"/>
  <c r="MRI9" i="13"/>
  <c r="MRJ9" i="13"/>
  <c r="MRK9" i="13"/>
  <c r="MRL9" i="13"/>
  <c r="MRM9" i="13"/>
  <c r="MRN9" i="13"/>
  <c r="MRO9" i="13"/>
  <c r="MRP9" i="13"/>
  <c r="MRQ9" i="13"/>
  <c r="MRR9" i="13"/>
  <c r="MRS9" i="13"/>
  <c r="MRT9" i="13"/>
  <c r="MRU9" i="13"/>
  <c r="MRV9" i="13"/>
  <c r="MRW9" i="13"/>
  <c r="MRX9" i="13"/>
  <c r="MRY9" i="13"/>
  <c r="MRZ9" i="13"/>
  <c r="MSA9" i="13"/>
  <c r="MSB9" i="13"/>
  <c r="MSC9" i="13"/>
  <c r="MSD9" i="13"/>
  <c r="MSE9" i="13"/>
  <c r="MSF9" i="13"/>
  <c r="MSG9" i="13"/>
  <c r="MSH9" i="13"/>
  <c r="MSI9" i="13"/>
  <c r="MSJ9" i="13"/>
  <c r="MSK9" i="13"/>
  <c r="MSL9" i="13"/>
  <c r="MSM9" i="13"/>
  <c r="MSN9" i="13"/>
  <c r="MSO9" i="13"/>
  <c r="MSP9" i="13"/>
  <c r="MSQ9" i="13"/>
  <c r="MSR9" i="13"/>
  <c r="MSS9" i="13"/>
  <c r="MST9" i="13"/>
  <c r="MSU9" i="13"/>
  <c r="MSV9" i="13"/>
  <c r="MSW9" i="13"/>
  <c r="MSX9" i="13"/>
  <c r="MSY9" i="13"/>
  <c r="MSZ9" i="13"/>
  <c r="MTA9" i="13"/>
  <c r="MTB9" i="13"/>
  <c r="MTC9" i="13"/>
  <c r="MTD9" i="13"/>
  <c r="MTE9" i="13"/>
  <c r="MTF9" i="13"/>
  <c r="MTG9" i="13"/>
  <c r="MTH9" i="13"/>
  <c r="MTI9" i="13"/>
  <c r="MTJ9" i="13"/>
  <c r="MTK9" i="13"/>
  <c r="MTL9" i="13"/>
  <c r="MTM9" i="13"/>
  <c r="MTN9" i="13"/>
  <c r="MTO9" i="13"/>
  <c r="MTP9" i="13"/>
  <c r="MTQ9" i="13"/>
  <c r="MTR9" i="13"/>
  <c r="MTS9" i="13"/>
  <c r="MTT9" i="13"/>
  <c r="MTU9" i="13"/>
  <c r="MTV9" i="13"/>
  <c r="MTW9" i="13"/>
  <c r="MTX9" i="13"/>
  <c r="MTY9" i="13"/>
  <c r="MTZ9" i="13"/>
  <c r="MUA9" i="13"/>
  <c r="MUB9" i="13"/>
  <c r="MUC9" i="13"/>
  <c r="MUD9" i="13"/>
  <c r="MUE9" i="13"/>
  <c r="MUF9" i="13"/>
  <c r="MUG9" i="13"/>
  <c r="MUH9" i="13"/>
  <c r="MUI9" i="13"/>
  <c r="MUJ9" i="13"/>
  <c r="MUK9" i="13"/>
  <c r="MUL9" i="13"/>
  <c r="MUM9" i="13"/>
  <c r="MUN9" i="13"/>
  <c r="MUO9" i="13"/>
  <c r="MUP9" i="13"/>
  <c r="MUQ9" i="13"/>
  <c r="MUR9" i="13"/>
  <c r="MUS9" i="13"/>
  <c r="MUT9" i="13"/>
  <c r="MUU9" i="13"/>
  <c r="MUV9" i="13"/>
  <c r="MUW9" i="13"/>
  <c r="MUX9" i="13"/>
  <c r="MUY9" i="13"/>
  <c r="MUZ9" i="13"/>
  <c r="MVA9" i="13"/>
  <c r="MVB9" i="13"/>
  <c r="MVC9" i="13"/>
  <c r="MVD9" i="13"/>
  <c r="MVE9" i="13"/>
  <c r="MVF9" i="13"/>
  <c r="MVG9" i="13"/>
  <c r="MVH9" i="13"/>
  <c r="MVI9" i="13"/>
  <c r="MVJ9" i="13"/>
  <c r="MVK9" i="13"/>
  <c r="MVL9" i="13"/>
  <c r="MVM9" i="13"/>
  <c r="MVN9" i="13"/>
  <c r="MVO9" i="13"/>
  <c r="MVP9" i="13"/>
  <c r="MVQ9" i="13"/>
  <c r="MVR9" i="13"/>
  <c r="MVS9" i="13"/>
  <c r="MVT9" i="13"/>
  <c r="MVU9" i="13"/>
  <c r="MVV9" i="13"/>
  <c r="MVW9" i="13"/>
  <c r="MVX9" i="13"/>
  <c r="MVY9" i="13"/>
  <c r="MVZ9" i="13"/>
  <c r="MWA9" i="13"/>
  <c r="MWB9" i="13"/>
  <c r="MWC9" i="13"/>
  <c r="MWD9" i="13"/>
  <c r="MWE9" i="13"/>
  <c r="MWF9" i="13"/>
  <c r="MWG9" i="13"/>
  <c r="MWH9" i="13"/>
  <c r="MWI9" i="13"/>
  <c r="MWJ9" i="13"/>
  <c r="MWK9" i="13"/>
  <c r="MWL9" i="13"/>
  <c r="MWM9" i="13"/>
  <c r="MWN9" i="13"/>
  <c r="MWO9" i="13"/>
  <c r="MWP9" i="13"/>
  <c r="MWQ9" i="13"/>
  <c r="MWR9" i="13"/>
  <c r="MWS9" i="13"/>
  <c r="MWT9" i="13"/>
  <c r="MWU9" i="13"/>
  <c r="MWV9" i="13"/>
  <c r="MWW9" i="13"/>
  <c r="MWX9" i="13"/>
  <c r="MWY9" i="13"/>
  <c r="MWZ9" i="13"/>
  <c r="MXA9" i="13"/>
  <c r="MXB9" i="13"/>
  <c r="MXC9" i="13"/>
  <c r="MXD9" i="13"/>
  <c r="MXE9" i="13"/>
  <c r="MXF9" i="13"/>
  <c r="MXG9" i="13"/>
  <c r="MXH9" i="13"/>
  <c r="MXI9" i="13"/>
  <c r="MXJ9" i="13"/>
  <c r="MXK9" i="13"/>
  <c r="MXL9" i="13"/>
  <c r="MXM9" i="13"/>
  <c r="MXN9" i="13"/>
  <c r="MXO9" i="13"/>
  <c r="MXP9" i="13"/>
  <c r="MXQ9" i="13"/>
  <c r="MXR9" i="13"/>
  <c r="MXS9" i="13"/>
  <c r="MXT9" i="13"/>
  <c r="MXU9" i="13"/>
  <c r="MXV9" i="13"/>
  <c r="MXW9" i="13"/>
  <c r="MXX9" i="13"/>
  <c r="MXY9" i="13"/>
  <c r="MXZ9" i="13"/>
  <c r="MYA9" i="13"/>
  <c r="MYB9" i="13"/>
  <c r="MYC9" i="13"/>
  <c r="MYD9" i="13"/>
  <c r="MYE9" i="13"/>
  <c r="MYF9" i="13"/>
  <c r="MYG9" i="13"/>
  <c r="MYH9" i="13"/>
  <c r="MYI9" i="13"/>
  <c r="MYJ9" i="13"/>
  <c r="MYK9" i="13"/>
  <c r="MYL9" i="13"/>
  <c r="MYM9" i="13"/>
  <c r="MYN9" i="13"/>
  <c r="MYO9" i="13"/>
  <c r="MYP9" i="13"/>
  <c r="MYQ9" i="13"/>
  <c r="MYR9" i="13"/>
  <c r="MYS9" i="13"/>
  <c r="MYT9" i="13"/>
  <c r="MYU9" i="13"/>
  <c r="MYV9" i="13"/>
  <c r="MYW9" i="13"/>
  <c r="MYX9" i="13"/>
  <c r="MYY9" i="13"/>
  <c r="MYZ9" i="13"/>
  <c r="MZA9" i="13"/>
  <c r="MZB9" i="13"/>
  <c r="MZC9" i="13"/>
  <c r="MZD9" i="13"/>
  <c r="MZE9" i="13"/>
  <c r="MZF9" i="13"/>
  <c r="MZG9" i="13"/>
  <c r="MZH9" i="13"/>
  <c r="MZI9" i="13"/>
  <c r="MZJ9" i="13"/>
  <c r="MZK9" i="13"/>
  <c r="MZL9" i="13"/>
  <c r="MZM9" i="13"/>
  <c r="MZN9" i="13"/>
  <c r="MZO9" i="13"/>
  <c r="MZP9" i="13"/>
  <c r="MZQ9" i="13"/>
  <c r="MZR9" i="13"/>
  <c r="MZS9" i="13"/>
  <c r="MZT9" i="13"/>
  <c r="MZU9" i="13"/>
  <c r="MZV9" i="13"/>
  <c r="MZW9" i="13"/>
  <c r="MZX9" i="13"/>
  <c r="MZY9" i="13"/>
  <c r="MZZ9" i="13"/>
  <c r="NAA9" i="13"/>
  <c r="NAB9" i="13"/>
  <c r="NAC9" i="13"/>
  <c r="NAD9" i="13"/>
  <c r="NAE9" i="13"/>
  <c r="NAF9" i="13"/>
  <c r="NAG9" i="13"/>
  <c r="NAH9" i="13"/>
  <c r="NAI9" i="13"/>
  <c r="NAJ9" i="13"/>
  <c r="NAK9" i="13"/>
  <c r="NAL9" i="13"/>
  <c r="NAM9" i="13"/>
  <c r="NAN9" i="13"/>
  <c r="NAO9" i="13"/>
  <c r="NAP9" i="13"/>
  <c r="NAQ9" i="13"/>
  <c r="NAR9" i="13"/>
  <c r="NAS9" i="13"/>
  <c r="NAT9" i="13"/>
  <c r="NAU9" i="13"/>
  <c r="NAV9" i="13"/>
  <c r="NAW9" i="13"/>
  <c r="NAX9" i="13"/>
  <c r="NAY9" i="13"/>
  <c r="NAZ9" i="13"/>
  <c r="NBA9" i="13"/>
  <c r="NBB9" i="13"/>
  <c r="NBC9" i="13"/>
  <c r="NBD9" i="13"/>
  <c r="NBE9" i="13"/>
  <c r="NBF9" i="13"/>
  <c r="NBG9" i="13"/>
  <c r="NBH9" i="13"/>
  <c r="NBI9" i="13"/>
  <c r="NBJ9" i="13"/>
  <c r="NBK9" i="13"/>
  <c r="NBL9" i="13"/>
  <c r="NBM9" i="13"/>
  <c r="NBN9" i="13"/>
  <c r="NBO9" i="13"/>
  <c r="NBP9" i="13"/>
  <c r="NBQ9" i="13"/>
  <c r="NBR9" i="13"/>
  <c r="NBS9" i="13"/>
  <c r="NBT9" i="13"/>
  <c r="NBU9" i="13"/>
  <c r="NBV9" i="13"/>
  <c r="NBW9" i="13"/>
  <c r="NBX9" i="13"/>
  <c r="NBY9" i="13"/>
  <c r="NBZ9" i="13"/>
  <c r="NCA9" i="13"/>
  <c r="NCB9" i="13"/>
  <c r="NCC9" i="13"/>
  <c r="NCD9" i="13"/>
  <c r="NCE9" i="13"/>
  <c r="NCF9" i="13"/>
  <c r="NCG9" i="13"/>
  <c r="NCH9" i="13"/>
  <c r="NCI9" i="13"/>
  <c r="NCJ9" i="13"/>
  <c r="NCK9" i="13"/>
  <c r="NCL9" i="13"/>
  <c r="NCM9" i="13"/>
  <c r="NCN9" i="13"/>
  <c r="NCO9" i="13"/>
  <c r="NCP9" i="13"/>
  <c r="NCQ9" i="13"/>
  <c r="NCR9" i="13"/>
  <c r="NCS9" i="13"/>
  <c r="NCT9" i="13"/>
  <c r="NCU9" i="13"/>
  <c r="NCV9" i="13"/>
  <c r="NCW9" i="13"/>
  <c r="NCX9" i="13"/>
  <c r="NCY9" i="13"/>
  <c r="NCZ9" i="13"/>
  <c r="NDA9" i="13"/>
  <c r="NDB9" i="13"/>
  <c r="NDC9" i="13"/>
  <c r="NDD9" i="13"/>
  <c r="NDE9" i="13"/>
  <c r="NDF9" i="13"/>
  <c r="NDG9" i="13"/>
  <c r="NDH9" i="13"/>
  <c r="NDI9" i="13"/>
  <c r="NDJ9" i="13"/>
  <c r="NDK9" i="13"/>
  <c r="NDL9" i="13"/>
  <c r="NDM9" i="13"/>
  <c r="NDN9" i="13"/>
  <c r="NDO9" i="13"/>
  <c r="NDP9" i="13"/>
  <c r="NDQ9" i="13"/>
  <c r="NDR9" i="13"/>
  <c r="NDS9" i="13"/>
  <c r="NDT9" i="13"/>
  <c r="NDU9" i="13"/>
  <c r="NDV9" i="13"/>
  <c r="NDW9" i="13"/>
  <c r="NDX9" i="13"/>
  <c r="NDY9" i="13"/>
  <c r="NDZ9" i="13"/>
  <c r="NEA9" i="13"/>
  <c r="NEB9" i="13"/>
  <c r="NEC9" i="13"/>
  <c r="NED9" i="13"/>
  <c r="NEE9" i="13"/>
  <c r="NEF9" i="13"/>
  <c r="NEG9" i="13"/>
  <c r="NEH9" i="13"/>
  <c r="NEI9" i="13"/>
  <c r="NEJ9" i="13"/>
  <c r="NEK9" i="13"/>
  <c r="NEL9" i="13"/>
  <c r="NEM9" i="13"/>
  <c r="NEN9" i="13"/>
  <c r="NEO9" i="13"/>
  <c r="NEP9" i="13"/>
  <c r="NEQ9" i="13"/>
  <c r="NER9" i="13"/>
  <c r="NES9" i="13"/>
  <c r="NET9" i="13"/>
  <c r="NEU9" i="13"/>
  <c r="NEV9" i="13"/>
  <c r="NEW9" i="13"/>
  <c r="NEX9" i="13"/>
  <c r="NEY9" i="13"/>
  <c r="NEZ9" i="13"/>
  <c r="NFA9" i="13"/>
  <c r="NFB9" i="13"/>
  <c r="NFC9" i="13"/>
  <c r="NFD9" i="13"/>
  <c r="NFE9" i="13"/>
  <c r="NFF9" i="13"/>
  <c r="NFG9" i="13"/>
  <c r="NFH9" i="13"/>
  <c r="NFI9" i="13"/>
  <c r="NFJ9" i="13"/>
  <c r="NFK9" i="13"/>
  <c r="NFL9" i="13"/>
  <c r="NFM9" i="13"/>
  <c r="NFN9" i="13"/>
  <c r="NFO9" i="13"/>
  <c r="NFP9" i="13"/>
  <c r="NFQ9" i="13"/>
  <c r="NFR9" i="13"/>
  <c r="NFS9" i="13"/>
  <c r="NFT9" i="13"/>
  <c r="NFU9" i="13"/>
  <c r="NFV9" i="13"/>
  <c r="NFW9" i="13"/>
  <c r="NFX9" i="13"/>
  <c r="NFY9" i="13"/>
  <c r="NFZ9" i="13"/>
  <c r="NGA9" i="13"/>
  <c r="NGB9" i="13"/>
  <c r="NGC9" i="13"/>
  <c r="NGD9" i="13"/>
  <c r="NGE9" i="13"/>
  <c r="NGF9" i="13"/>
  <c r="NGG9" i="13"/>
  <c r="NGH9" i="13"/>
  <c r="NGI9" i="13"/>
  <c r="NGJ9" i="13"/>
  <c r="NGK9" i="13"/>
  <c r="NGL9" i="13"/>
  <c r="NGM9" i="13"/>
  <c r="NGN9" i="13"/>
  <c r="NGO9" i="13"/>
  <c r="NGP9" i="13"/>
  <c r="NGQ9" i="13"/>
  <c r="NGR9" i="13"/>
  <c r="NGS9" i="13"/>
  <c r="NGT9" i="13"/>
  <c r="NGU9" i="13"/>
  <c r="NGV9" i="13"/>
  <c r="NGW9" i="13"/>
  <c r="NGX9" i="13"/>
  <c r="NGY9" i="13"/>
  <c r="NGZ9" i="13"/>
  <c r="NHA9" i="13"/>
  <c r="NHB9" i="13"/>
  <c r="NHC9" i="13"/>
  <c r="NHD9" i="13"/>
  <c r="NHE9" i="13"/>
  <c r="NHF9" i="13"/>
  <c r="NHG9" i="13"/>
  <c r="NHH9" i="13"/>
  <c r="NHI9" i="13"/>
  <c r="NHJ9" i="13"/>
  <c r="NHK9" i="13"/>
  <c r="NHL9" i="13"/>
  <c r="NHM9" i="13"/>
  <c r="NHN9" i="13"/>
  <c r="NHO9" i="13"/>
  <c r="NHP9" i="13"/>
  <c r="NHQ9" i="13"/>
  <c r="NHR9" i="13"/>
  <c r="NHS9" i="13"/>
  <c r="NHT9" i="13"/>
  <c r="NHU9" i="13"/>
  <c r="NHV9" i="13"/>
  <c r="NHW9" i="13"/>
  <c r="NHX9" i="13"/>
  <c r="NHY9" i="13"/>
  <c r="NHZ9" i="13"/>
  <c r="NIA9" i="13"/>
  <c r="NIB9" i="13"/>
  <c r="NIC9" i="13"/>
  <c r="NID9" i="13"/>
  <c r="NIE9" i="13"/>
  <c r="NIF9" i="13"/>
  <c r="NIG9" i="13"/>
  <c r="NIH9" i="13"/>
  <c r="NII9" i="13"/>
  <c r="NIJ9" i="13"/>
  <c r="NIK9" i="13"/>
  <c r="NIL9" i="13"/>
  <c r="NIM9" i="13"/>
  <c r="NIN9" i="13"/>
  <c r="NIO9" i="13"/>
  <c r="NIP9" i="13"/>
  <c r="NIQ9" i="13"/>
  <c r="NIR9" i="13"/>
  <c r="NIS9" i="13"/>
  <c r="NIT9" i="13"/>
  <c r="NIU9" i="13"/>
  <c r="NIV9" i="13"/>
  <c r="NIW9" i="13"/>
  <c r="NIX9" i="13"/>
  <c r="NIY9" i="13"/>
  <c r="NIZ9" i="13"/>
  <c r="NJA9" i="13"/>
  <c r="NJB9" i="13"/>
  <c r="NJC9" i="13"/>
  <c r="NJD9" i="13"/>
  <c r="NJE9" i="13"/>
  <c r="NJF9" i="13"/>
  <c r="NJG9" i="13"/>
  <c r="NJH9" i="13"/>
  <c r="NJI9" i="13"/>
  <c r="NJJ9" i="13"/>
  <c r="NJK9" i="13"/>
  <c r="NJL9" i="13"/>
  <c r="NJM9" i="13"/>
  <c r="NJN9" i="13"/>
  <c r="NJO9" i="13"/>
  <c r="NJP9" i="13"/>
  <c r="NJQ9" i="13"/>
  <c r="NJR9" i="13"/>
  <c r="NJS9" i="13"/>
  <c r="NJT9" i="13"/>
  <c r="NJU9" i="13"/>
  <c r="NJV9" i="13"/>
  <c r="NJW9" i="13"/>
  <c r="NJX9" i="13"/>
  <c r="NJY9" i="13"/>
  <c r="NJZ9" i="13"/>
  <c r="NKA9" i="13"/>
  <c r="NKB9" i="13"/>
  <c r="NKC9" i="13"/>
  <c r="NKD9" i="13"/>
  <c r="NKE9" i="13"/>
  <c r="NKF9" i="13"/>
  <c r="NKG9" i="13"/>
  <c r="NKH9" i="13"/>
  <c r="NKI9" i="13"/>
  <c r="NKJ9" i="13"/>
  <c r="NKK9" i="13"/>
  <c r="NKL9" i="13"/>
  <c r="NKM9" i="13"/>
  <c r="NKN9" i="13"/>
  <c r="NKO9" i="13"/>
  <c r="NKP9" i="13"/>
  <c r="NKQ9" i="13"/>
  <c r="NKR9" i="13"/>
  <c r="NKS9" i="13"/>
  <c r="NKT9" i="13"/>
  <c r="NKU9" i="13"/>
  <c r="NKV9" i="13"/>
  <c r="NKW9" i="13"/>
  <c r="NKX9" i="13"/>
  <c r="NKY9" i="13"/>
  <c r="NKZ9" i="13"/>
  <c r="NLA9" i="13"/>
  <c r="NLB9" i="13"/>
  <c r="NLC9" i="13"/>
  <c r="NLD9" i="13"/>
  <c r="NLE9" i="13"/>
  <c r="NLF9" i="13"/>
  <c r="NLG9" i="13"/>
  <c r="NLH9" i="13"/>
  <c r="NLI9" i="13"/>
  <c r="NLJ9" i="13"/>
  <c r="NLK9" i="13"/>
  <c r="NLL9" i="13"/>
  <c r="NLM9" i="13"/>
  <c r="NLN9" i="13"/>
  <c r="NLO9" i="13"/>
  <c r="NLP9" i="13"/>
  <c r="NLQ9" i="13"/>
  <c r="NLR9" i="13"/>
  <c r="NLS9" i="13"/>
  <c r="NLT9" i="13"/>
  <c r="NLU9" i="13"/>
  <c r="NLV9" i="13"/>
  <c r="NLW9" i="13"/>
  <c r="NLX9" i="13"/>
  <c r="NLY9" i="13"/>
  <c r="NLZ9" i="13"/>
  <c r="NMA9" i="13"/>
  <c r="NMB9" i="13"/>
  <c r="NMC9" i="13"/>
  <c r="NMD9" i="13"/>
  <c r="NME9" i="13"/>
  <c r="NMF9" i="13"/>
  <c r="NMG9" i="13"/>
  <c r="NMH9" i="13"/>
  <c r="NMI9" i="13"/>
  <c r="NMJ9" i="13"/>
  <c r="NMK9" i="13"/>
  <c r="NML9" i="13"/>
  <c r="NMM9" i="13"/>
  <c r="NMN9" i="13"/>
  <c r="NMO9" i="13"/>
  <c r="NMP9" i="13"/>
  <c r="NMQ9" i="13"/>
  <c r="NMR9" i="13"/>
  <c r="NMS9" i="13"/>
  <c r="NMT9" i="13"/>
  <c r="NMU9" i="13"/>
  <c r="NMV9" i="13"/>
  <c r="NMW9" i="13"/>
  <c r="NMX9" i="13"/>
  <c r="NMY9" i="13"/>
  <c r="NMZ9" i="13"/>
  <c r="NNA9" i="13"/>
  <c r="NNB9" i="13"/>
  <c r="NNC9" i="13"/>
  <c r="NND9" i="13"/>
  <c r="NNE9" i="13"/>
  <c r="NNF9" i="13"/>
  <c r="NNG9" i="13"/>
  <c r="NNH9" i="13"/>
  <c r="NNI9" i="13"/>
  <c r="NNJ9" i="13"/>
  <c r="NNK9" i="13"/>
  <c r="NNL9" i="13"/>
  <c r="NNM9" i="13"/>
  <c r="NNN9" i="13"/>
  <c r="NNO9" i="13"/>
  <c r="NNP9" i="13"/>
  <c r="NNQ9" i="13"/>
  <c r="NNR9" i="13"/>
  <c r="NNS9" i="13"/>
  <c r="NNT9" i="13"/>
  <c r="NNU9" i="13"/>
  <c r="NNV9" i="13"/>
  <c r="NNW9" i="13"/>
  <c r="NNX9" i="13"/>
  <c r="NNY9" i="13"/>
  <c r="NNZ9" i="13"/>
  <c r="NOA9" i="13"/>
  <c r="NOB9" i="13"/>
  <c r="NOC9" i="13"/>
  <c r="NOD9" i="13"/>
  <c r="NOE9" i="13"/>
  <c r="NOF9" i="13"/>
  <c r="NOG9" i="13"/>
  <c r="NOH9" i="13"/>
  <c r="NOI9" i="13"/>
  <c r="NOJ9" i="13"/>
  <c r="NOK9" i="13"/>
  <c r="NOL9" i="13"/>
  <c r="NOM9" i="13"/>
  <c r="NON9" i="13"/>
  <c r="NOO9" i="13"/>
  <c r="NOP9" i="13"/>
  <c r="NOQ9" i="13"/>
  <c r="NOR9" i="13"/>
  <c r="NOS9" i="13"/>
  <c r="NOT9" i="13"/>
  <c r="NOU9" i="13"/>
  <c r="NOV9" i="13"/>
  <c r="NOW9" i="13"/>
  <c r="NOX9" i="13"/>
  <c r="NOY9" i="13"/>
  <c r="NOZ9" i="13"/>
  <c r="NPA9" i="13"/>
  <c r="NPB9" i="13"/>
  <c r="NPC9" i="13"/>
  <c r="NPD9" i="13"/>
  <c r="NPE9" i="13"/>
  <c r="NPF9" i="13"/>
  <c r="NPG9" i="13"/>
  <c r="NPH9" i="13"/>
  <c r="NPI9" i="13"/>
  <c r="NPJ9" i="13"/>
  <c r="NPK9" i="13"/>
  <c r="NPL9" i="13"/>
  <c r="NPM9" i="13"/>
  <c r="NPN9" i="13"/>
  <c r="NPO9" i="13"/>
  <c r="NPP9" i="13"/>
  <c r="NPQ9" i="13"/>
  <c r="NPR9" i="13"/>
  <c r="NPS9" i="13"/>
  <c r="NPT9" i="13"/>
  <c r="NPU9" i="13"/>
  <c r="NPV9" i="13"/>
  <c r="NPW9" i="13"/>
  <c r="NPX9" i="13"/>
  <c r="NPY9" i="13"/>
  <c r="NPZ9" i="13"/>
  <c r="NQA9" i="13"/>
  <c r="NQB9" i="13"/>
  <c r="NQC9" i="13"/>
  <c r="NQD9" i="13"/>
  <c r="NQE9" i="13"/>
  <c r="NQF9" i="13"/>
  <c r="NQG9" i="13"/>
  <c r="NQH9" i="13"/>
  <c r="NQI9" i="13"/>
  <c r="NQJ9" i="13"/>
  <c r="NQK9" i="13"/>
  <c r="NQL9" i="13"/>
  <c r="NQM9" i="13"/>
  <c r="NQN9" i="13"/>
  <c r="NQO9" i="13"/>
  <c r="NQP9" i="13"/>
  <c r="NQQ9" i="13"/>
  <c r="NQR9" i="13"/>
  <c r="NQS9" i="13"/>
  <c r="NQT9" i="13"/>
  <c r="NQU9" i="13"/>
  <c r="NQV9" i="13"/>
  <c r="NQW9" i="13"/>
  <c r="NQX9" i="13"/>
  <c r="NQY9" i="13"/>
  <c r="NQZ9" i="13"/>
  <c r="NRA9" i="13"/>
  <c r="NRB9" i="13"/>
  <c r="NRC9" i="13"/>
  <c r="NRD9" i="13"/>
  <c r="NRE9" i="13"/>
  <c r="NRF9" i="13"/>
  <c r="NRG9" i="13"/>
  <c r="NRH9" i="13"/>
  <c r="NRI9" i="13"/>
  <c r="NRJ9" i="13"/>
  <c r="NRK9" i="13"/>
  <c r="NRL9" i="13"/>
  <c r="NRM9" i="13"/>
  <c r="NRN9" i="13"/>
  <c r="NRO9" i="13"/>
  <c r="NRP9" i="13"/>
  <c r="NRQ9" i="13"/>
  <c r="NRR9" i="13"/>
  <c r="NRS9" i="13"/>
  <c r="NRT9" i="13"/>
  <c r="NRU9" i="13"/>
  <c r="NRV9" i="13"/>
  <c r="NRW9" i="13"/>
  <c r="NRX9" i="13"/>
  <c r="NRY9" i="13"/>
  <c r="NRZ9" i="13"/>
  <c r="NSA9" i="13"/>
  <c r="NSB9" i="13"/>
  <c r="NSC9" i="13"/>
  <c r="NSD9" i="13"/>
  <c r="NSE9" i="13"/>
  <c r="NSF9" i="13"/>
  <c r="NSG9" i="13"/>
  <c r="NSH9" i="13"/>
  <c r="NSI9" i="13"/>
  <c r="NSJ9" i="13"/>
  <c r="NSK9" i="13"/>
  <c r="NSL9" i="13"/>
  <c r="NSM9" i="13"/>
  <c r="NSN9" i="13"/>
  <c r="NSO9" i="13"/>
  <c r="NSP9" i="13"/>
  <c r="NSQ9" i="13"/>
  <c r="NSR9" i="13"/>
  <c r="NSS9" i="13"/>
  <c r="NST9" i="13"/>
  <c r="NSU9" i="13"/>
  <c r="NSV9" i="13"/>
  <c r="NSW9" i="13"/>
  <c r="NSX9" i="13"/>
  <c r="NSY9" i="13"/>
  <c r="NSZ9" i="13"/>
  <c r="NTA9" i="13"/>
  <c r="NTB9" i="13"/>
  <c r="NTC9" i="13"/>
  <c r="NTD9" i="13"/>
  <c r="NTE9" i="13"/>
  <c r="NTF9" i="13"/>
  <c r="NTG9" i="13"/>
  <c r="NTH9" i="13"/>
  <c r="NTI9" i="13"/>
  <c r="NTJ9" i="13"/>
  <c r="NTK9" i="13"/>
  <c r="NTL9" i="13"/>
  <c r="NTM9" i="13"/>
  <c r="NTN9" i="13"/>
  <c r="NTO9" i="13"/>
  <c r="NTP9" i="13"/>
  <c r="NTQ9" i="13"/>
  <c r="NTR9" i="13"/>
  <c r="NTS9" i="13"/>
  <c r="NTT9" i="13"/>
  <c r="NTU9" i="13"/>
  <c r="NTV9" i="13"/>
  <c r="NTW9" i="13"/>
  <c r="NTX9" i="13"/>
  <c r="NTY9" i="13"/>
  <c r="NTZ9" i="13"/>
  <c r="NUA9" i="13"/>
  <c r="NUB9" i="13"/>
  <c r="NUC9" i="13"/>
  <c r="NUD9" i="13"/>
  <c r="NUE9" i="13"/>
  <c r="NUF9" i="13"/>
  <c r="NUG9" i="13"/>
  <c r="NUH9" i="13"/>
  <c r="NUI9" i="13"/>
  <c r="NUJ9" i="13"/>
  <c r="NUK9" i="13"/>
  <c r="NUL9" i="13"/>
  <c r="NUM9" i="13"/>
  <c r="NUN9" i="13"/>
  <c r="NUO9" i="13"/>
  <c r="NUP9" i="13"/>
  <c r="NUQ9" i="13"/>
  <c r="NUR9" i="13"/>
  <c r="NUS9" i="13"/>
  <c r="NUT9" i="13"/>
  <c r="NUU9" i="13"/>
  <c r="NUV9" i="13"/>
  <c r="NUW9" i="13"/>
  <c r="NUX9" i="13"/>
  <c r="NUY9" i="13"/>
  <c r="NUZ9" i="13"/>
  <c r="NVA9" i="13"/>
  <c r="NVB9" i="13"/>
  <c r="NVC9" i="13"/>
  <c r="NVD9" i="13"/>
  <c r="NVE9" i="13"/>
  <c r="NVF9" i="13"/>
  <c r="NVG9" i="13"/>
  <c r="NVH9" i="13"/>
  <c r="NVI9" i="13"/>
  <c r="NVJ9" i="13"/>
  <c r="NVK9" i="13"/>
  <c r="NVL9" i="13"/>
  <c r="NVM9" i="13"/>
  <c r="NVN9" i="13"/>
  <c r="NVO9" i="13"/>
  <c r="NVP9" i="13"/>
  <c r="NVQ9" i="13"/>
  <c r="NVR9" i="13"/>
  <c r="NVS9" i="13"/>
  <c r="NVT9" i="13"/>
  <c r="NVU9" i="13"/>
  <c r="NVV9" i="13"/>
  <c r="NVW9" i="13"/>
  <c r="NVX9" i="13"/>
  <c r="NVY9" i="13"/>
  <c r="NVZ9" i="13"/>
  <c r="NWA9" i="13"/>
  <c r="NWB9" i="13"/>
  <c r="NWC9" i="13"/>
  <c r="NWD9" i="13"/>
  <c r="NWE9" i="13"/>
  <c r="NWF9" i="13"/>
  <c r="NWG9" i="13"/>
  <c r="NWH9" i="13"/>
  <c r="NWI9" i="13"/>
  <c r="NWJ9" i="13"/>
  <c r="NWK9" i="13"/>
  <c r="NWL9" i="13"/>
  <c r="NWM9" i="13"/>
  <c r="NWN9" i="13"/>
  <c r="NWO9" i="13"/>
  <c r="NWP9" i="13"/>
  <c r="NWQ9" i="13"/>
  <c r="NWR9" i="13"/>
  <c r="NWS9" i="13"/>
  <c r="NWT9" i="13"/>
  <c r="NWU9" i="13"/>
  <c r="NWV9" i="13"/>
  <c r="NWW9" i="13"/>
  <c r="NWX9" i="13"/>
  <c r="NWY9" i="13"/>
  <c r="NWZ9" i="13"/>
  <c r="NXA9" i="13"/>
  <c r="NXB9" i="13"/>
  <c r="NXC9" i="13"/>
  <c r="NXD9" i="13"/>
  <c r="NXE9" i="13"/>
  <c r="NXF9" i="13"/>
  <c r="NXG9" i="13"/>
  <c r="NXH9" i="13"/>
  <c r="NXI9" i="13"/>
  <c r="NXJ9" i="13"/>
  <c r="NXK9" i="13"/>
  <c r="NXL9" i="13"/>
  <c r="NXM9" i="13"/>
  <c r="NXN9" i="13"/>
  <c r="NXO9" i="13"/>
  <c r="NXP9" i="13"/>
  <c r="NXQ9" i="13"/>
  <c r="NXR9" i="13"/>
  <c r="NXS9" i="13"/>
  <c r="NXT9" i="13"/>
  <c r="NXU9" i="13"/>
  <c r="NXV9" i="13"/>
  <c r="NXW9" i="13"/>
  <c r="NXX9" i="13"/>
  <c r="NXY9" i="13"/>
  <c r="NXZ9" i="13"/>
  <c r="NYA9" i="13"/>
  <c r="NYB9" i="13"/>
  <c r="NYC9" i="13"/>
  <c r="NYD9" i="13"/>
  <c r="NYE9" i="13"/>
  <c r="NYF9" i="13"/>
  <c r="NYG9" i="13"/>
  <c r="NYH9" i="13"/>
  <c r="NYI9" i="13"/>
  <c r="NYJ9" i="13"/>
  <c r="NYK9" i="13"/>
  <c r="NYL9" i="13"/>
  <c r="NYM9" i="13"/>
  <c r="NYN9" i="13"/>
  <c r="NYO9" i="13"/>
  <c r="NYP9" i="13"/>
  <c r="NYQ9" i="13"/>
  <c r="NYR9" i="13"/>
  <c r="NYS9" i="13"/>
  <c r="NYT9" i="13"/>
  <c r="NYU9" i="13"/>
  <c r="NYV9" i="13"/>
  <c r="NYW9" i="13"/>
  <c r="NYX9" i="13"/>
  <c r="NYY9" i="13"/>
  <c r="NYZ9" i="13"/>
  <c r="NZA9" i="13"/>
  <c r="NZB9" i="13"/>
  <c r="NZC9" i="13"/>
  <c r="NZD9" i="13"/>
  <c r="NZE9" i="13"/>
  <c r="NZF9" i="13"/>
  <c r="NZG9" i="13"/>
  <c r="NZH9" i="13"/>
  <c r="NZI9" i="13"/>
  <c r="NZJ9" i="13"/>
  <c r="NZK9" i="13"/>
  <c r="NZL9" i="13"/>
  <c r="NZM9" i="13"/>
  <c r="NZN9" i="13"/>
  <c r="NZO9" i="13"/>
  <c r="NZP9" i="13"/>
  <c r="NZQ9" i="13"/>
  <c r="NZR9" i="13"/>
  <c r="NZS9" i="13"/>
  <c r="NZT9" i="13"/>
  <c r="NZU9" i="13"/>
  <c r="NZV9" i="13"/>
  <c r="NZW9" i="13"/>
  <c r="NZX9" i="13"/>
  <c r="NZY9" i="13"/>
  <c r="NZZ9" i="13"/>
  <c r="OAA9" i="13"/>
  <c r="OAB9" i="13"/>
  <c r="OAC9" i="13"/>
  <c r="OAD9" i="13"/>
  <c r="OAE9" i="13"/>
  <c r="OAF9" i="13"/>
  <c r="OAG9" i="13"/>
  <c r="OAH9" i="13"/>
  <c r="OAI9" i="13"/>
  <c r="OAJ9" i="13"/>
  <c r="OAK9" i="13"/>
  <c r="OAL9" i="13"/>
  <c r="OAM9" i="13"/>
  <c r="OAN9" i="13"/>
  <c r="OAO9" i="13"/>
  <c r="OAP9" i="13"/>
  <c r="OAQ9" i="13"/>
  <c r="OAR9" i="13"/>
  <c r="OAS9" i="13"/>
  <c r="OAT9" i="13"/>
  <c r="OAU9" i="13"/>
  <c r="OAV9" i="13"/>
  <c r="OAW9" i="13"/>
  <c r="OAX9" i="13"/>
  <c r="OAY9" i="13"/>
  <c r="OAZ9" i="13"/>
  <c r="OBA9" i="13"/>
  <c r="OBB9" i="13"/>
  <c r="OBC9" i="13"/>
  <c r="OBD9" i="13"/>
  <c r="OBE9" i="13"/>
  <c r="OBF9" i="13"/>
  <c r="OBG9" i="13"/>
  <c r="OBH9" i="13"/>
  <c r="OBI9" i="13"/>
  <c r="OBJ9" i="13"/>
  <c r="OBK9" i="13"/>
  <c r="OBL9" i="13"/>
  <c r="OBM9" i="13"/>
  <c r="OBN9" i="13"/>
  <c r="OBO9" i="13"/>
  <c r="OBP9" i="13"/>
  <c r="OBQ9" i="13"/>
  <c r="OBR9" i="13"/>
  <c r="OBS9" i="13"/>
  <c r="OBT9" i="13"/>
  <c r="OBU9" i="13"/>
  <c r="OBV9" i="13"/>
  <c r="OBW9" i="13"/>
  <c r="OBX9" i="13"/>
  <c r="OBY9" i="13"/>
  <c r="OBZ9" i="13"/>
  <c r="OCA9" i="13"/>
  <c r="OCB9" i="13"/>
  <c r="OCC9" i="13"/>
  <c r="OCD9" i="13"/>
  <c r="OCE9" i="13"/>
  <c r="OCF9" i="13"/>
  <c r="OCG9" i="13"/>
  <c r="OCH9" i="13"/>
  <c r="OCI9" i="13"/>
  <c r="OCJ9" i="13"/>
  <c r="OCK9" i="13"/>
  <c r="OCL9" i="13"/>
  <c r="OCM9" i="13"/>
  <c r="OCN9" i="13"/>
  <c r="OCO9" i="13"/>
  <c r="OCP9" i="13"/>
  <c r="OCQ9" i="13"/>
  <c r="OCR9" i="13"/>
  <c r="OCS9" i="13"/>
  <c r="OCT9" i="13"/>
  <c r="OCU9" i="13"/>
  <c r="OCV9" i="13"/>
  <c r="OCW9" i="13"/>
  <c r="OCX9" i="13"/>
  <c r="OCY9" i="13"/>
  <c r="OCZ9" i="13"/>
  <c r="ODA9" i="13"/>
  <c r="ODB9" i="13"/>
  <c r="ODC9" i="13"/>
  <c r="ODD9" i="13"/>
  <c r="ODE9" i="13"/>
  <c r="ODF9" i="13"/>
  <c r="ODG9" i="13"/>
  <c r="ODH9" i="13"/>
  <c r="ODI9" i="13"/>
  <c r="ODJ9" i="13"/>
  <c r="ODK9" i="13"/>
  <c r="ODL9" i="13"/>
  <c r="ODM9" i="13"/>
  <c r="ODN9" i="13"/>
  <c r="ODO9" i="13"/>
  <c r="ODP9" i="13"/>
  <c r="ODQ9" i="13"/>
  <c r="ODR9" i="13"/>
  <c r="ODS9" i="13"/>
  <c r="ODT9" i="13"/>
  <c r="ODU9" i="13"/>
  <c r="ODV9" i="13"/>
  <c r="ODW9" i="13"/>
  <c r="ODX9" i="13"/>
  <c r="ODY9" i="13"/>
  <c r="ODZ9" i="13"/>
  <c r="OEA9" i="13"/>
  <c r="OEB9" i="13"/>
  <c r="OEC9" i="13"/>
  <c r="OED9" i="13"/>
  <c r="OEE9" i="13"/>
  <c r="OEF9" i="13"/>
  <c r="OEG9" i="13"/>
  <c r="OEH9" i="13"/>
  <c r="OEI9" i="13"/>
  <c r="OEJ9" i="13"/>
  <c r="OEK9" i="13"/>
  <c r="OEL9" i="13"/>
  <c r="OEM9" i="13"/>
  <c r="OEN9" i="13"/>
  <c r="OEO9" i="13"/>
  <c r="OEP9" i="13"/>
  <c r="OEQ9" i="13"/>
  <c r="OER9" i="13"/>
  <c r="OES9" i="13"/>
  <c r="OET9" i="13"/>
  <c r="OEU9" i="13"/>
  <c r="OEV9" i="13"/>
  <c r="OEW9" i="13"/>
  <c r="OEX9" i="13"/>
  <c r="OEY9" i="13"/>
  <c r="OEZ9" i="13"/>
  <c r="OFA9" i="13"/>
  <c r="OFB9" i="13"/>
  <c r="OFC9" i="13"/>
  <c r="OFD9" i="13"/>
  <c r="OFE9" i="13"/>
  <c r="OFF9" i="13"/>
  <c r="OFG9" i="13"/>
  <c r="OFH9" i="13"/>
  <c r="OFI9" i="13"/>
  <c r="OFJ9" i="13"/>
  <c r="OFK9" i="13"/>
  <c r="OFL9" i="13"/>
  <c r="OFM9" i="13"/>
  <c r="OFN9" i="13"/>
  <c r="OFO9" i="13"/>
  <c r="OFP9" i="13"/>
  <c r="OFQ9" i="13"/>
  <c r="OFR9" i="13"/>
  <c r="OFS9" i="13"/>
  <c r="OFT9" i="13"/>
  <c r="OFU9" i="13"/>
  <c r="OFV9" i="13"/>
  <c r="OFW9" i="13"/>
  <c r="OFX9" i="13"/>
  <c r="OFY9" i="13"/>
  <c r="OFZ9" i="13"/>
  <c r="OGA9" i="13"/>
  <c r="OGB9" i="13"/>
  <c r="OGC9" i="13"/>
  <c r="OGD9" i="13"/>
  <c r="OGE9" i="13"/>
  <c r="OGF9" i="13"/>
  <c r="OGG9" i="13"/>
  <c r="OGH9" i="13"/>
  <c r="OGI9" i="13"/>
  <c r="OGJ9" i="13"/>
  <c r="OGK9" i="13"/>
  <c r="OGL9" i="13"/>
  <c r="OGM9" i="13"/>
  <c r="OGN9" i="13"/>
  <c r="OGO9" i="13"/>
  <c r="OGP9" i="13"/>
  <c r="OGQ9" i="13"/>
  <c r="OGR9" i="13"/>
  <c r="OGS9" i="13"/>
  <c r="OGT9" i="13"/>
  <c r="OGU9" i="13"/>
  <c r="OGV9" i="13"/>
  <c r="OGW9" i="13"/>
  <c r="OGX9" i="13"/>
  <c r="OGY9" i="13"/>
  <c r="OGZ9" i="13"/>
  <c r="OHA9" i="13"/>
  <c r="OHB9" i="13"/>
  <c r="OHC9" i="13"/>
  <c r="OHD9" i="13"/>
  <c r="OHE9" i="13"/>
  <c r="OHF9" i="13"/>
  <c r="OHG9" i="13"/>
  <c r="OHH9" i="13"/>
  <c r="OHI9" i="13"/>
  <c r="OHJ9" i="13"/>
  <c r="OHK9" i="13"/>
  <c r="OHL9" i="13"/>
  <c r="OHM9" i="13"/>
  <c r="OHN9" i="13"/>
  <c r="OHO9" i="13"/>
  <c r="OHP9" i="13"/>
  <c r="OHQ9" i="13"/>
  <c r="OHR9" i="13"/>
  <c r="OHS9" i="13"/>
  <c r="OHT9" i="13"/>
  <c r="OHU9" i="13"/>
  <c r="OHV9" i="13"/>
  <c r="OHW9" i="13"/>
  <c r="OHX9" i="13"/>
  <c r="OHY9" i="13"/>
  <c r="OHZ9" i="13"/>
  <c r="OIA9" i="13"/>
  <c r="OIB9" i="13"/>
  <c r="OIC9" i="13"/>
  <c r="OID9" i="13"/>
  <c r="OIE9" i="13"/>
  <c r="OIF9" i="13"/>
  <c r="OIG9" i="13"/>
  <c r="OIH9" i="13"/>
  <c r="OII9" i="13"/>
  <c r="OIJ9" i="13"/>
  <c r="OIK9" i="13"/>
  <c r="OIL9" i="13"/>
  <c r="OIM9" i="13"/>
  <c r="OIN9" i="13"/>
  <c r="OIO9" i="13"/>
  <c r="OIP9" i="13"/>
  <c r="OIQ9" i="13"/>
  <c r="OIR9" i="13"/>
  <c r="OIS9" i="13"/>
  <c r="OIT9" i="13"/>
  <c r="OIU9" i="13"/>
  <c r="OIV9" i="13"/>
  <c r="OIW9" i="13"/>
  <c r="OIX9" i="13"/>
  <c r="OIY9" i="13"/>
  <c r="OIZ9" i="13"/>
  <c r="OJA9" i="13"/>
  <c r="OJB9" i="13"/>
  <c r="OJC9" i="13"/>
  <c r="OJD9" i="13"/>
  <c r="OJE9" i="13"/>
  <c r="OJF9" i="13"/>
  <c r="OJG9" i="13"/>
  <c r="OJH9" i="13"/>
  <c r="OJI9" i="13"/>
  <c r="OJJ9" i="13"/>
  <c r="OJK9" i="13"/>
  <c r="OJL9" i="13"/>
  <c r="OJM9" i="13"/>
  <c r="OJN9" i="13"/>
  <c r="OJO9" i="13"/>
  <c r="OJP9" i="13"/>
  <c r="OJQ9" i="13"/>
  <c r="OJR9" i="13"/>
  <c r="OJS9" i="13"/>
  <c r="OJT9" i="13"/>
  <c r="OJU9" i="13"/>
  <c r="OJV9" i="13"/>
  <c r="OJW9" i="13"/>
  <c r="OJX9" i="13"/>
  <c r="OJY9" i="13"/>
  <c r="OJZ9" i="13"/>
  <c r="OKA9" i="13"/>
  <c r="OKB9" i="13"/>
  <c r="OKC9" i="13"/>
  <c r="OKD9" i="13"/>
  <c r="OKE9" i="13"/>
  <c r="OKF9" i="13"/>
  <c r="OKG9" i="13"/>
  <c r="OKH9" i="13"/>
  <c r="OKI9" i="13"/>
  <c r="OKJ9" i="13"/>
  <c r="OKK9" i="13"/>
  <c r="OKL9" i="13"/>
  <c r="OKM9" i="13"/>
  <c r="OKN9" i="13"/>
  <c r="OKO9" i="13"/>
  <c r="OKP9" i="13"/>
  <c r="OKQ9" i="13"/>
  <c r="OKR9" i="13"/>
  <c r="OKS9" i="13"/>
  <c r="OKT9" i="13"/>
  <c r="OKU9" i="13"/>
  <c r="OKV9" i="13"/>
  <c r="OKW9" i="13"/>
  <c r="OKX9" i="13"/>
  <c r="OKY9" i="13"/>
  <c r="OKZ9" i="13"/>
  <c r="OLA9" i="13"/>
  <c r="OLB9" i="13"/>
  <c r="OLC9" i="13"/>
  <c r="OLD9" i="13"/>
  <c r="OLE9" i="13"/>
  <c r="OLF9" i="13"/>
  <c r="OLG9" i="13"/>
  <c r="OLH9" i="13"/>
  <c r="OLI9" i="13"/>
  <c r="OLJ9" i="13"/>
  <c r="OLK9" i="13"/>
  <c r="OLL9" i="13"/>
  <c r="OLM9" i="13"/>
  <c r="OLN9" i="13"/>
  <c r="OLO9" i="13"/>
  <c r="OLP9" i="13"/>
  <c r="OLQ9" i="13"/>
  <c r="OLR9" i="13"/>
  <c r="OLS9" i="13"/>
  <c r="OLT9" i="13"/>
  <c r="OLU9" i="13"/>
  <c r="OLV9" i="13"/>
  <c r="OLW9" i="13"/>
  <c r="OLX9" i="13"/>
  <c r="OLY9" i="13"/>
  <c r="OLZ9" i="13"/>
  <c r="OMA9" i="13"/>
  <c r="OMB9" i="13"/>
  <c r="OMC9" i="13"/>
  <c r="OMD9" i="13"/>
  <c r="OME9" i="13"/>
  <c r="OMF9" i="13"/>
  <c r="OMG9" i="13"/>
  <c r="OMH9" i="13"/>
  <c r="OMI9" i="13"/>
  <c r="OMJ9" i="13"/>
  <c r="OMK9" i="13"/>
  <c r="OML9" i="13"/>
  <c r="OMM9" i="13"/>
  <c r="OMN9" i="13"/>
  <c r="OMO9" i="13"/>
  <c r="OMP9" i="13"/>
  <c r="OMQ9" i="13"/>
  <c r="OMR9" i="13"/>
  <c r="OMS9" i="13"/>
  <c r="OMT9" i="13"/>
  <c r="OMU9" i="13"/>
  <c r="OMV9" i="13"/>
  <c r="OMW9" i="13"/>
  <c r="OMX9" i="13"/>
  <c r="OMY9" i="13"/>
  <c r="OMZ9" i="13"/>
  <c r="ONA9" i="13"/>
  <c r="ONB9" i="13"/>
  <c r="ONC9" i="13"/>
  <c r="OND9" i="13"/>
  <c r="ONE9" i="13"/>
  <c r="ONF9" i="13"/>
  <c r="ONG9" i="13"/>
  <c r="ONH9" i="13"/>
  <c r="ONI9" i="13"/>
  <c r="ONJ9" i="13"/>
  <c r="ONK9" i="13"/>
  <c r="ONL9" i="13"/>
  <c r="ONM9" i="13"/>
  <c r="ONN9" i="13"/>
  <c r="ONO9" i="13"/>
  <c r="ONP9" i="13"/>
  <c r="ONQ9" i="13"/>
  <c r="ONR9" i="13"/>
  <c r="ONS9" i="13"/>
  <c r="ONT9" i="13"/>
  <c r="ONU9" i="13"/>
  <c r="ONV9" i="13"/>
  <c r="ONW9" i="13"/>
  <c r="ONX9" i="13"/>
  <c r="ONY9" i="13"/>
  <c r="ONZ9" i="13"/>
  <c r="OOA9" i="13"/>
  <c r="OOB9" i="13"/>
  <c r="OOC9" i="13"/>
  <c r="OOD9" i="13"/>
  <c r="OOE9" i="13"/>
  <c r="OOF9" i="13"/>
  <c r="OOG9" i="13"/>
  <c r="OOH9" i="13"/>
  <c r="OOI9" i="13"/>
  <c r="OOJ9" i="13"/>
  <c r="OOK9" i="13"/>
  <c r="OOL9" i="13"/>
  <c r="OOM9" i="13"/>
  <c r="OON9" i="13"/>
  <c r="OOO9" i="13"/>
  <c r="OOP9" i="13"/>
  <c r="OOQ9" i="13"/>
  <c r="OOR9" i="13"/>
  <c r="OOS9" i="13"/>
  <c r="OOT9" i="13"/>
  <c r="OOU9" i="13"/>
  <c r="OOV9" i="13"/>
  <c r="OOW9" i="13"/>
  <c r="OOX9" i="13"/>
  <c r="OOY9" i="13"/>
  <c r="OOZ9" i="13"/>
  <c r="OPA9" i="13"/>
  <c r="OPB9" i="13"/>
  <c r="OPC9" i="13"/>
  <c r="OPD9" i="13"/>
  <c r="OPE9" i="13"/>
  <c r="OPF9" i="13"/>
  <c r="OPG9" i="13"/>
  <c r="OPH9" i="13"/>
  <c r="OPI9" i="13"/>
  <c r="OPJ9" i="13"/>
  <c r="OPK9" i="13"/>
  <c r="OPL9" i="13"/>
  <c r="OPM9" i="13"/>
  <c r="OPN9" i="13"/>
  <c r="OPO9" i="13"/>
  <c r="OPP9" i="13"/>
  <c r="OPQ9" i="13"/>
  <c r="OPR9" i="13"/>
  <c r="OPS9" i="13"/>
  <c r="OPT9" i="13"/>
  <c r="OPU9" i="13"/>
  <c r="OPV9" i="13"/>
  <c r="OPW9" i="13"/>
  <c r="OPX9" i="13"/>
  <c r="OPY9" i="13"/>
  <c r="OPZ9" i="13"/>
  <c r="OQA9" i="13"/>
  <c r="OQB9" i="13"/>
  <c r="OQC9" i="13"/>
  <c r="OQD9" i="13"/>
  <c r="OQE9" i="13"/>
  <c r="OQF9" i="13"/>
  <c r="OQG9" i="13"/>
  <c r="OQH9" i="13"/>
  <c r="OQI9" i="13"/>
  <c r="OQJ9" i="13"/>
  <c r="OQK9" i="13"/>
  <c r="OQL9" i="13"/>
  <c r="OQM9" i="13"/>
  <c r="OQN9" i="13"/>
  <c r="OQO9" i="13"/>
  <c r="OQP9" i="13"/>
  <c r="OQQ9" i="13"/>
  <c r="OQR9" i="13"/>
  <c r="OQS9" i="13"/>
  <c r="OQT9" i="13"/>
  <c r="OQU9" i="13"/>
  <c r="OQV9" i="13"/>
  <c r="OQW9" i="13"/>
  <c r="OQX9" i="13"/>
  <c r="OQY9" i="13"/>
  <c r="OQZ9" i="13"/>
  <c r="ORA9" i="13"/>
  <c r="ORB9" i="13"/>
  <c r="ORC9" i="13"/>
  <c r="ORD9" i="13"/>
  <c r="ORE9" i="13"/>
  <c r="ORF9" i="13"/>
  <c r="ORG9" i="13"/>
  <c r="ORH9" i="13"/>
  <c r="ORI9" i="13"/>
  <c r="ORJ9" i="13"/>
  <c r="ORK9" i="13"/>
  <c r="ORL9" i="13"/>
  <c r="ORM9" i="13"/>
  <c r="ORN9" i="13"/>
  <c r="ORO9" i="13"/>
  <c r="ORP9" i="13"/>
  <c r="ORQ9" i="13"/>
  <c r="ORR9" i="13"/>
  <c r="ORS9" i="13"/>
  <c r="ORT9" i="13"/>
  <c r="ORU9" i="13"/>
  <c r="ORV9" i="13"/>
  <c r="ORW9" i="13"/>
  <c r="ORX9" i="13"/>
  <c r="ORY9" i="13"/>
  <c r="ORZ9" i="13"/>
  <c r="OSA9" i="13"/>
  <c r="OSB9" i="13"/>
  <c r="OSC9" i="13"/>
  <c r="OSD9" i="13"/>
  <c r="OSE9" i="13"/>
  <c r="OSF9" i="13"/>
  <c r="OSG9" i="13"/>
  <c r="OSH9" i="13"/>
  <c r="OSI9" i="13"/>
  <c r="OSJ9" i="13"/>
  <c r="OSK9" i="13"/>
  <c r="OSL9" i="13"/>
  <c r="OSM9" i="13"/>
  <c r="OSN9" i="13"/>
  <c r="OSO9" i="13"/>
  <c r="OSP9" i="13"/>
  <c r="OSQ9" i="13"/>
  <c r="OSR9" i="13"/>
  <c r="OSS9" i="13"/>
  <c r="OST9" i="13"/>
  <c r="OSU9" i="13"/>
  <c r="OSV9" i="13"/>
  <c r="OSW9" i="13"/>
  <c r="OSX9" i="13"/>
  <c r="OSY9" i="13"/>
  <c r="OSZ9" i="13"/>
  <c r="OTA9" i="13"/>
  <c r="OTB9" i="13"/>
  <c r="OTC9" i="13"/>
  <c r="OTD9" i="13"/>
  <c r="OTE9" i="13"/>
  <c r="OTF9" i="13"/>
  <c r="OTG9" i="13"/>
  <c r="OTH9" i="13"/>
  <c r="OTI9" i="13"/>
  <c r="OTJ9" i="13"/>
  <c r="OTK9" i="13"/>
  <c r="OTL9" i="13"/>
  <c r="OTM9" i="13"/>
  <c r="OTN9" i="13"/>
  <c r="OTO9" i="13"/>
  <c r="OTP9" i="13"/>
  <c r="OTQ9" i="13"/>
  <c r="OTR9" i="13"/>
  <c r="OTS9" i="13"/>
  <c r="OTT9" i="13"/>
  <c r="OTU9" i="13"/>
  <c r="OTV9" i="13"/>
  <c r="OTW9" i="13"/>
  <c r="OTX9" i="13"/>
  <c r="OTY9" i="13"/>
  <c r="OTZ9" i="13"/>
  <c r="OUA9" i="13"/>
  <c r="OUB9" i="13"/>
  <c r="OUC9" i="13"/>
  <c r="OUD9" i="13"/>
  <c r="OUE9" i="13"/>
  <c r="OUF9" i="13"/>
  <c r="OUG9" i="13"/>
  <c r="OUH9" i="13"/>
  <c r="OUI9" i="13"/>
  <c r="OUJ9" i="13"/>
  <c r="OUK9" i="13"/>
  <c r="OUL9" i="13"/>
  <c r="OUM9" i="13"/>
  <c r="OUN9" i="13"/>
  <c r="OUO9" i="13"/>
  <c r="OUP9" i="13"/>
  <c r="OUQ9" i="13"/>
  <c r="OUR9" i="13"/>
  <c r="OUS9" i="13"/>
  <c r="OUT9" i="13"/>
  <c r="OUU9" i="13"/>
  <c r="OUV9" i="13"/>
  <c r="OUW9" i="13"/>
  <c r="OUX9" i="13"/>
  <c r="OUY9" i="13"/>
  <c r="OUZ9" i="13"/>
  <c r="OVA9" i="13"/>
  <c r="OVB9" i="13"/>
  <c r="OVC9" i="13"/>
  <c r="OVD9" i="13"/>
  <c r="OVE9" i="13"/>
  <c r="OVF9" i="13"/>
  <c r="OVG9" i="13"/>
  <c r="OVH9" i="13"/>
  <c r="OVI9" i="13"/>
  <c r="OVJ9" i="13"/>
  <c r="OVK9" i="13"/>
  <c r="OVL9" i="13"/>
  <c r="OVM9" i="13"/>
  <c r="OVN9" i="13"/>
  <c r="OVO9" i="13"/>
  <c r="OVP9" i="13"/>
  <c r="OVQ9" i="13"/>
  <c r="OVR9" i="13"/>
  <c r="OVS9" i="13"/>
  <c r="OVT9" i="13"/>
  <c r="OVU9" i="13"/>
  <c r="OVV9" i="13"/>
  <c r="OVW9" i="13"/>
  <c r="OVX9" i="13"/>
  <c r="OVY9" i="13"/>
  <c r="OVZ9" i="13"/>
  <c r="OWA9" i="13"/>
  <c r="OWB9" i="13"/>
  <c r="OWC9" i="13"/>
  <c r="OWD9" i="13"/>
  <c r="OWE9" i="13"/>
  <c r="OWF9" i="13"/>
  <c r="OWG9" i="13"/>
  <c r="OWH9" i="13"/>
  <c r="OWI9" i="13"/>
  <c r="OWJ9" i="13"/>
  <c r="OWK9" i="13"/>
  <c r="OWL9" i="13"/>
  <c r="OWM9" i="13"/>
  <c r="OWN9" i="13"/>
  <c r="OWO9" i="13"/>
  <c r="OWP9" i="13"/>
  <c r="OWQ9" i="13"/>
  <c r="OWR9" i="13"/>
  <c r="OWS9" i="13"/>
  <c r="OWT9" i="13"/>
  <c r="OWU9" i="13"/>
  <c r="OWV9" i="13"/>
  <c r="OWW9" i="13"/>
  <c r="OWX9" i="13"/>
  <c r="OWY9" i="13"/>
  <c r="OWZ9" i="13"/>
  <c r="OXA9" i="13"/>
  <c r="OXB9" i="13"/>
  <c r="OXC9" i="13"/>
  <c r="OXD9" i="13"/>
  <c r="OXE9" i="13"/>
  <c r="OXF9" i="13"/>
  <c r="OXG9" i="13"/>
  <c r="OXH9" i="13"/>
  <c r="OXI9" i="13"/>
  <c r="OXJ9" i="13"/>
  <c r="OXK9" i="13"/>
  <c r="OXL9" i="13"/>
  <c r="OXM9" i="13"/>
  <c r="OXN9" i="13"/>
  <c r="OXO9" i="13"/>
  <c r="OXP9" i="13"/>
  <c r="OXQ9" i="13"/>
  <c r="OXR9" i="13"/>
  <c r="OXS9" i="13"/>
  <c r="OXT9" i="13"/>
  <c r="OXU9" i="13"/>
  <c r="OXV9" i="13"/>
  <c r="OXW9" i="13"/>
  <c r="OXX9" i="13"/>
  <c r="OXY9" i="13"/>
  <c r="OXZ9" i="13"/>
  <c r="OYA9" i="13"/>
  <c r="OYB9" i="13"/>
  <c r="OYC9" i="13"/>
  <c r="OYD9" i="13"/>
  <c r="OYE9" i="13"/>
  <c r="OYF9" i="13"/>
  <c r="OYG9" i="13"/>
  <c r="OYH9" i="13"/>
  <c r="OYI9" i="13"/>
  <c r="OYJ9" i="13"/>
  <c r="OYK9" i="13"/>
  <c r="OYL9" i="13"/>
  <c r="OYM9" i="13"/>
  <c r="OYN9" i="13"/>
  <c r="OYO9" i="13"/>
  <c r="OYP9" i="13"/>
  <c r="OYQ9" i="13"/>
  <c r="OYR9" i="13"/>
  <c r="OYS9" i="13"/>
  <c r="OYT9" i="13"/>
  <c r="OYU9" i="13"/>
  <c r="OYV9" i="13"/>
  <c r="OYW9" i="13"/>
  <c r="OYX9" i="13"/>
  <c r="OYY9" i="13"/>
  <c r="OYZ9" i="13"/>
  <c r="OZA9" i="13"/>
  <c r="OZB9" i="13"/>
  <c r="OZC9" i="13"/>
  <c r="OZD9" i="13"/>
  <c r="OZE9" i="13"/>
  <c r="OZF9" i="13"/>
  <c r="OZG9" i="13"/>
  <c r="OZH9" i="13"/>
  <c r="OZI9" i="13"/>
  <c r="OZJ9" i="13"/>
  <c r="OZK9" i="13"/>
  <c r="OZL9" i="13"/>
  <c r="OZM9" i="13"/>
  <c r="OZN9" i="13"/>
  <c r="OZO9" i="13"/>
  <c r="OZP9" i="13"/>
  <c r="OZQ9" i="13"/>
  <c r="OZR9" i="13"/>
  <c r="OZS9" i="13"/>
  <c r="OZT9" i="13"/>
  <c r="OZU9" i="13"/>
  <c r="OZV9" i="13"/>
  <c r="OZW9" i="13"/>
  <c r="OZX9" i="13"/>
  <c r="OZY9" i="13"/>
  <c r="OZZ9" i="13"/>
  <c r="PAA9" i="13"/>
  <c r="PAB9" i="13"/>
  <c r="PAC9" i="13"/>
  <c r="PAD9" i="13"/>
  <c r="PAE9" i="13"/>
  <c r="PAF9" i="13"/>
  <c r="PAG9" i="13"/>
  <c r="PAH9" i="13"/>
  <c r="PAI9" i="13"/>
  <c r="PAJ9" i="13"/>
  <c r="PAK9" i="13"/>
  <c r="PAL9" i="13"/>
  <c r="PAM9" i="13"/>
  <c r="PAN9" i="13"/>
  <c r="PAO9" i="13"/>
  <c r="PAP9" i="13"/>
  <c r="PAQ9" i="13"/>
  <c r="PAR9" i="13"/>
  <c r="PAS9" i="13"/>
  <c r="PAT9" i="13"/>
  <c r="PAU9" i="13"/>
  <c r="PAV9" i="13"/>
  <c r="PAW9" i="13"/>
  <c r="PAX9" i="13"/>
  <c r="PAY9" i="13"/>
  <c r="PAZ9" i="13"/>
  <c r="PBA9" i="13"/>
  <c r="PBB9" i="13"/>
  <c r="PBC9" i="13"/>
  <c r="PBD9" i="13"/>
  <c r="PBE9" i="13"/>
  <c r="PBF9" i="13"/>
  <c r="PBG9" i="13"/>
  <c r="PBH9" i="13"/>
  <c r="PBI9" i="13"/>
  <c r="PBJ9" i="13"/>
  <c r="PBK9" i="13"/>
  <c r="PBL9" i="13"/>
  <c r="PBM9" i="13"/>
  <c r="PBN9" i="13"/>
  <c r="PBO9" i="13"/>
  <c r="PBP9" i="13"/>
  <c r="PBQ9" i="13"/>
  <c r="PBR9" i="13"/>
  <c r="PBS9" i="13"/>
  <c r="PBT9" i="13"/>
  <c r="PBU9" i="13"/>
  <c r="PBV9" i="13"/>
  <c r="PBW9" i="13"/>
  <c r="PBX9" i="13"/>
  <c r="PBY9" i="13"/>
  <c r="PBZ9" i="13"/>
  <c r="PCA9" i="13"/>
  <c r="PCB9" i="13"/>
  <c r="PCC9" i="13"/>
  <c r="PCD9" i="13"/>
  <c r="PCE9" i="13"/>
  <c r="PCF9" i="13"/>
  <c r="PCG9" i="13"/>
  <c r="PCH9" i="13"/>
  <c r="PCI9" i="13"/>
  <c r="PCJ9" i="13"/>
  <c r="PCK9" i="13"/>
  <c r="PCL9" i="13"/>
  <c r="PCM9" i="13"/>
  <c r="PCN9" i="13"/>
  <c r="PCO9" i="13"/>
  <c r="PCP9" i="13"/>
  <c r="PCQ9" i="13"/>
  <c r="PCR9" i="13"/>
  <c r="PCS9" i="13"/>
  <c r="PCT9" i="13"/>
  <c r="PCU9" i="13"/>
  <c r="PCV9" i="13"/>
  <c r="PCW9" i="13"/>
  <c r="PCX9" i="13"/>
  <c r="PCY9" i="13"/>
  <c r="PCZ9" i="13"/>
  <c r="PDA9" i="13"/>
  <c r="PDB9" i="13"/>
  <c r="PDC9" i="13"/>
  <c r="PDD9" i="13"/>
  <c r="PDE9" i="13"/>
  <c r="PDF9" i="13"/>
  <c r="PDG9" i="13"/>
  <c r="PDH9" i="13"/>
  <c r="PDI9" i="13"/>
  <c r="PDJ9" i="13"/>
  <c r="PDK9" i="13"/>
  <c r="PDL9" i="13"/>
  <c r="PDM9" i="13"/>
  <c r="PDN9" i="13"/>
  <c r="PDO9" i="13"/>
  <c r="PDP9" i="13"/>
  <c r="PDQ9" i="13"/>
  <c r="PDR9" i="13"/>
  <c r="PDS9" i="13"/>
  <c r="PDT9" i="13"/>
  <c r="PDU9" i="13"/>
  <c r="PDV9" i="13"/>
  <c r="PDW9" i="13"/>
  <c r="PDX9" i="13"/>
  <c r="PDY9" i="13"/>
  <c r="PDZ9" i="13"/>
  <c r="PEA9" i="13"/>
  <c r="PEB9" i="13"/>
  <c r="PEC9" i="13"/>
  <c r="PED9" i="13"/>
  <c r="PEE9" i="13"/>
  <c r="PEF9" i="13"/>
  <c r="PEG9" i="13"/>
  <c r="PEH9" i="13"/>
  <c r="PEI9" i="13"/>
  <c r="PEJ9" i="13"/>
  <c r="PEK9" i="13"/>
  <c r="PEL9" i="13"/>
  <c r="PEM9" i="13"/>
  <c r="PEN9" i="13"/>
  <c r="PEO9" i="13"/>
  <c r="PEP9" i="13"/>
  <c r="PEQ9" i="13"/>
  <c r="PER9" i="13"/>
  <c r="PES9" i="13"/>
  <c r="PET9" i="13"/>
  <c r="PEU9" i="13"/>
  <c r="PEV9" i="13"/>
  <c r="PEW9" i="13"/>
  <c r="PEX9" i="13"/>
  <c r="PEY9" i="13"/>
  <c r="PEZ9" i="13"/>
  <c r="PFA9" i="13"/>
  <c r="PFB9" i="13"/>
  <c r="PFC9" i="13"/>
  <c r="PFD9" i="13"/>
  <c r="PFE9" i="13"/>
  <c r="PFF9" i="13"/>
  <c r="PFG9" i="13"/>
  <c r="PFH9" i="13"/>
  <c r="PFI9" i="13"/>
  <c r="PFJ9" i="13"/>
  <c r="PFK9" i="13"/>
  <c r="PFL9" i="13"/>
  <c r="PFM9" i="13"/>
  <c r="PFN9" i="13"/>
  <c r="PFO9" i="13"/>
  <c r="PFP9" i="13"/>
  <c r="PFQ9" i="13"/>
  <c r="PFR9" i="13"/>
  <c r="PFS9" i="13"/>
  <c r="PFT9" i="13"/>
  <c r="PFU9" i="13"/>
  <c r="PFV9" i="13"/>
  <c r="PFW9" i="13"/>
  <c r="PFX9" i="13"/>
  <c r="PFY9" i="13"/>
  <c r="PFZ9" i="13"/>
  <c r="PGA9" i="13"/>
  <c r="PGB9" i="13"/>
  <c r="PGC9" i="13"/>
  <c r="PGD9" i="13"/>
  <c r="PGE9" i="13"/>
  <c r="PGF9" i="13"/>
  <c r="PGG9" i="13"/>
  <c r="PGH9" i="13"/>
  <c r="PGI9" i="13"/>
  <c r="PGJ9" i="13"/>
  <c r="PGK9" i="13"/>
  <c r="PGL9" i="13"/>
  <c r="PGM9" i="13"/>
  <c r="PGN9" i="13"/>
  <c r="PGO9" i="13"/>
  <c r="PGP9" i="13"/>
  <c r="PGQ9" i="13"/>
  <c r="PGR9" i="13"/>
  <c r="PGS9" i="13"/>
  <c r="PGT9" i="13"/>
  <c r="PGU9" i="13"/>
  <c r="PGV9" i="13"/>
  <c r="PGW9" i="13"/>
  <c r="PGX9" i="13"/>
  <c r="PGY9" i="13"/>
  <c r="PGZ9" i="13"/>
  <c r="PHA9" i="13"/>
  <c r="PHB9" i="13"/>
  <c r="PHC9" i="13"/>
  <c r="PHD9" i="13"/>
  <c r="PHE9" i="13"/>
  <c r="PHF9" i="13"/>
  <c r="PHG9" i="13"/>
  <c r="PHH9" i="13"/>
  <c r="PHI9" i="13"/>
  <c r="PHJ9" i="13"/>
  <c r="PHK9" i="13"/>
  <c r="PHL9" i="13"/>
  <c r="PHM9" i="13"/>
  <c r="PHN9" i="13"/>
  <c r="PHO9" i="13"/>
  <c r="PHP9" i="13"/>
  <c r="PHQ9" i="13"/>
  <c r="PHR9" i="13"/>
  <c r="PHS9" i="13"/>
  <c r="PHT9" i="13"/>
  <c r="PHU9" i="13"/>
  <c r="PHV9" i="13"/>
  <c r="PHW9" i="13"/>
  <c r="PHX9" i="13"/>
  <c r="PHY9" i="13"/>
  <c r="PHZ9" i="13"/>
  <c r="PIA9" i="13"/>
  <c r="PIB9" i="13"/>
  <c r="PIC9" i="13"/>
  <c r="PID9" i="13"/>
  <c r="PIE9" i="13"/>
  <c r="PIF9" i="13"/>
  <c r="PIG9" i="13"/>
  <c r="PIH9" i="13"/>
  <c r="PII9" i="13"/>
  <c r="PIJ9" i="13"/>
  <c r="PIK9" i="13"/>
  <c r="PIL9" i="13"/>
  <c r="PIM9" i="13"/>
  <c r="PIN9" i="13"/>
  <c r="PIO9" i="13"/>
  <c r="PIP9" i="13"/>
  <c r="PIQ9" i="13"/>
  <c r="PIR9" i="13"/>
  <c r="PIS9" i="13"/>
  <c r="PIT9" i="13"/>
  <c r="PIU9" i="13"/>
  <c r="PIV9" i="13"/>
  <c r="PIW9" i="13"/>
  <c r="PIX9" i="13"/>
  <c r="PIY9" i="13"/>
  <c r="PIZ9" i="13"/>
  <c r="PJA9" i="13"/>
  <c r="PJB9" i="13"/>
  <c r="PJC9" i="13"/>
  <c r="PJD9" i="13"/>
  <c r="PJE9" i="13"/>
  <c r="PJF9" i="13"/>
  <c r="PJG9" i="13"/>
  <c r="PJH9" i="13"/>
  <c r="PJI9" i="13"/>
  <c r="PJJ9" i="13"/>
  <c r="PJK9" i="13"/>
  <c r="PJL9" i="13"/>
  <c r="PJM9" i="13"/>
  <c r="PJN9" i="13"/>
  <c r="PJO9" i="13"/>
  <c r="PJP9" i="13"/>
  <c r="PJQ9" i="13"/>
  <c r="PJR9" i="13"/>
  <c r="PJS9" i="13"/>
  <c r="PJT9" i="13"/>
  <c r="PJU9" i="13"/>
  <c r="PJV9" i="13"/>
  <c r="PJW9" i="13"/>
  <c r="PJX9" i="13"/>
  <c r="PJY9" i="13"/>
  <c r="PJZ9" i="13"/>
  <c r="PKA9" i="13"/>
  <c r="PKB9" i="13"/>
  <c r="PKC9" i="13"/>
  <c r="PKD9" i="13"/>
  <c r="PKE9" i="13"/>
  <c r="PKF9" i="13"/>
  <c r="PKG9" i="13"/>
  <c r="PKH9" i="13"/>
  <c r="PKI9" i="13"/>
  <c r="PKJ9" i="13"/>
  <c r="PKK9" i="13"/>
  <c r="PKL9" i="13"/>
  <c r="PKM9" i="13"/>
  <c r="PKN9" i="13"/>
  <c r="PKO9" i="13"/>
  <c r="PKP9" i="13"/>
  <c r="PKQ9" i="13"/>
  <c r="PKR9" i="13"/>
  <c r="PKS9" i="13"/>
  <c r="PKT9" i="13"/>
  <c r="PKU9" i="13"/>
  <c r="PKV9" i="13"/>
  <c r="PKW9" i="13"/>
  <c r="PKX9" i="13"/>
  <c r="PKY9" i="13"/>
  <c r="PKZ9" i="13"/>
  <c r="PLA9" i="13"/>
  <c r="PLB9" i="13"/>
  <c r="PLC9" i="13"/>
  <c r="PLD9" i="13"/>
  <c r="PLE9" i="13"/>
  <c r="PLF9" i="13"/>
  <c r="PLG9" i="13"/>
  <c r="PLH9" i="13"/>
  <c r="PLI9" i="13"/>
  <c r="PLJ9" i="13"/>
  <c r="PLK9" i="13"/>
  <c r="PLL9" i="13"/>
  <c r="PLM9" i="13"/>
  <c r="PLN9" i="13"/>
  <c r="PLO9" i="13"/>
  <c r="PLP9" i="13"/>
  <c r="PLQ9" i="13"/>
  <c r="PLR9" i="13"/>
  <c r="PLS9" i="13"/>
  <c r="PLT9" i="13"/>
  <c r="PLU9" i="13"/>
  <c r="PLV9" i="13"/>
  <c r="PLW9" i="13"/>
  <c r="PLX9" i="13"/>
  <c r="PLY9" i="13"/>
  <c r="PLZ9" i="13"/>
  <c r="PMA9" i="13"/>
  <c r="PMB9" i="13"/>
  <c r="PMC9" i="13"/>
  <c r="PMD9" i="13"/>
  <c r="PME9" i="13"/>
  <c r="PMF9" i="13"/>
  <c r="PMG9" i="13"/>
  <c r="PMH9" i="13"/>
  <c r="PMI9" i="13"/>
  <c r="PMJ9" i="13"/>
  <c r="PMK9" i="13"/>
  <c r="PML9" i="13"/>
  <c r="PMM9" i="13"/>
  <c r="PMN9" i="13"/>
  <c r="PMO9" i="13"/>
  <c r="PMP9" i="13"/>
  <c r="PMQ9" i="13"/>
  <c r="PMR9" i="13"/>
  <c r="PMS9" i="13"/>
  <c r="PMT9" i="13"/>
  <c r="PMU9" i="13"/>
  <c r="PMV9" i="13"/>
  <c r="PMW9" i="13"/>
  <c r="PMX9" i="13"/>
  <c r="PMY9" i="13"/>
  <c r="PMZ9" i="13"/>
  <c r="PNA9" i="13"/>
  <c r="PNB9" i="13"/>
  <c r="PNC9" i="13"/>
  <c r="PND9" i="13"/>
  <c r="PNE9" i="13"/>
  <c r="PNF9" i="13"/>
  <c r="PNG9" i="13"/>
  <c r="PNH9" i="13"/>
  <c r="PNI9" i="13"/>
  <c r="PNJ9" i="13"/>
  <c r="PNK9" i="13"/>
  <c r="PNL9" i="13"/>
  <c r="PNM9" i="13"/>
  <c r="PNN9" i="13"/>
  <c r="PNO9" i="13"/>
  <c r="PNP9" i="13"/>
  <c r="PNQ9" i="13"/>
  <c r="PNR9" i="13"/>
  <c r="PNS9" i="13"/>
  <c r="PNT9" i="13"/>
  <c r="PNU9" i="13"/>
  <c r="PNV9" i="13"/>
  <c r="PNW9" i="13"/>
  <c r="PNX9" i="13"/>
  <c r="PNY9" i="13"/>
  <c r="PNZ9" i="13"/>
  <c r="POA9" i="13"/>
  <c r="POB9" i="13"/>
  <c r="POC9" i="13"/>
  <c r="POD9" i="13"/>
  <c r="POE9" i="13"/>
  <c r="POF9" i="13"/>
  <c r="POG9" i="13"/>
  <c r="POH9" i="13"/>
  <c r="POI9" i="13"/>
  <c r="POJ9" i="13"/>
  <c r="POK9" i="13"/>
  <c r="POL9" i="13"/>
  <c r="POM9" i="13"/>
  <c r="PON9" i="13"/>
  <c r="POO9" i="13"/>
  <c r="POP9" i="13"/>
  <c r="POQ9" i="13"/>
  <c r="POR9" i="13"/>
  <c r="POS9" i="13"/>
  <c r="POT9" i="13"/>
  <c r="POU9" i="13"/>
  <c r="POV9" i="13"/>
  <c r="POW9" i="13"/>
  <c r="POX9" i="13"/>
  <c r="POY9" i="13"/>
  <c r="POZ9" i="13"/>
  <c r="PPA9" i="13"/>
  <c r="PPB9" i="13"/>
  <c r="PPC9" i="13"/>
  <c r="PPD9" i="13"/>
  <c r="PPE9" i="13"/>
  <c r="PPF9" i="13"/>
  <c r="PPG9" i="13"/>
  <c r="PPH9" i="13"/>
  <c r="PPI9" i="13"/>
  <c r="PPJ9" i="13"/>
  <c r="PPK9" i="13"/>
  <c r="PPL9" i="13"/>
  <c r="PPM9" i="13"/>
  <c r="PPN9" i="13"/>
  <c r="PPO9" i="13"/>
  <c r="PPP9" i="13"/>
  <c r="PPQ9" i="13"/>
  <c r="PPR9" i="13"/>
  <c r="PPS9" i="13"/>
  <c r="PPT9" i="13"/>
  <c r="PPU9" i="13"/>
  <c r="PPV9" i="13"/>
  <c r="PPW9" i="13"/>
  <c r="PPX9" i="13"/>
  <c r="PPY9" i="13"/>
  <c r="PPZ9" i="13"/>
  <c r="PQA9" i="13"/>
  <c r="PQB9" i="13"/>
  <c r="PQC9" i="13"/>
  <c r="PQD9" i="13"/>
  <c r="PQE9" i="13"/>
  <c r="PQF9" i="13"/>
  <c r="PQG9" i="13"/>
  <c r="PQH9" i="13"/>
  <c r="PQI9" i="13"/>
  <c r="PQJ9" i="13"/>
  <c r="PQK9" i="13"/>
  <c r="PQL9" i="13"/>
  <c r="PQM9" i="13"/>
  <c r="PQN9" i="13"/>
  <c r="PQO9" i="13"/>
  <c r="PQP9" i="13"/>
  <c r="PQQ9" i="13"/>
  <c r="PQR9" i="13"/>
  <c r="PQS9" i="13"/>
  <c r="PQT9" i="13"/>
  <c r="PQU9" i="13"/>
  <c r="PQV9" i="13"/>
  <c r="PQW9" i="13"/>
  <c r="PQX9" i="13"/>
  <c r="PQY9" i="13"/>
  <c r="PQZ9" i="13"/>
  <c r="PRA9" i="13"/>
  <c r="PRB9" i="13"/>
  <c r="PRC9" i="13"/>
  <c r="PRD9" i="13"/>
  <c r="PRE9" i="13"/>
  <c r="PRF9" i="13"/>
  <c r="PRG9" i="13"/>
  <c r="PRH9" i="13"/>
  <c r="PRI9" i="13"/>
  <c r="PRJ9" i="13"/>
  <c r="PRK9" i="13"/>
  <c r="PRL9" i="13"/>
  <c r="PRM9" i="13"/>
  <c r="PRN9" i="13"/>
  <c r="PRO9" i="13"/>
  <c r="PRP9" i="13"/>
  <c r="PRQ9" i="13"/>
  <c r="PRR9" i="13"/>
  <c r="PRS9" i="13"/>
  <c r="PRT9" i="13"/>
  <c r="PRU9" i="13"/>
  <c r="PRV9" i="13"/>
  <c r="PRW9" i="13"/>
  <c r="PRX9" i="13"/>
  <c r="PRY9" i="13"/>
  <c r="PRZ9" i="13"/>
  <c r="PSA9" i="13"/>
  <c r="PSB9" i="13"/>
  <c r="PSC9" i="13"/>
  <c r="PSD9" i="13"/>
  <c r="PSE9" i="13"/>
  <c r="PSF9" i="13"/>
  <c r="PSG9" i="13"/>
  <c r="PSH9" i="13"/>
  <c r="PSI9" i="13"/>
  <c r="PSJ9" i="13"/>
  <c r="PSK9" i="13"/>
  <c r="PSL9" i="13"/>
  <c r="PSM9" i="13"/>
  <c r="PSN9" i="13"/>
  <c r="PSO9" i="13"/>
  <c r="PSP9" i="13"/>
  <c r="PSQ9" i="13"/>
  <c r="PSR9" i="13"/>
  <c r="PSS9" i="13"/>
  <c r="PST9" i="13"/>
  <c r="PSU9" i="13"/>
  <c r="PSV9" i="13"/>
  <c r="PSW9" i="13"/>
  <c r="PSX9" i="13"/>
  <c r="PSY9" i="13"/>
  <c r="PSZ9" i="13"/>
  <c r="PTA9" i="13"/>
  <c r="PTB9" i="13"/>
  <c r="PTC9" i="13"/>
  <c r="PTD9" i="13"/>
  <c r="PTE9" i="13"/>
  <c r="PTF9" i="13"/>
  <c r="PTG9" i="13"/>
  <c r="PTH9" i="13"/>
  <c r="PTI9" i="13"/>
  <c r="PTJ9" i="13"/>
  <c r="PTK9" i="13"/>
  <c r="PTL9" i="13"/>
  <c r="PTM9" i="13"/>
  <c r="PTN9" i="13"/>
  <c r="PTO9" i="13"/>
  <c r="PTP9" i="13"/>
  <c r="PTQ9" i="13"/>
  <c r="PTR9" i="13"/>
  <c r="PTS9" i="13"/>
  <c r="PTT9" i="13"/>
  <c r="PTU9" i="13"/>
  <c r="PTV9" i="13"/>
  <c r="PTW9" i="13"/>
  <c r="PTX9" i="13"/>
  <c r="PTY9" i="13"/>
  <c r="PTZ9" i="13"/>
  <c r="PUA9" i="13"/>
  <c r="PUB9" i="13"/>
  <c r="PUC9" i="13"/>
  <c r="PUD9" i="13"/>
  <c r="PUE9" i="13"/>
  <c r="PUF9" i="13"/>
  <c r="PUG9" i="13"/>
  <c r="PUH9" i="13"/>
  <c r="PUI9" i="13"/>
  <c r="PUJ9" i="13"/>
  <c r="PUK9" i="13"/>
  <c r="PUL9" i="13"/>
  <c r="PUM9" i="13"/>
  <c r="PUN9" i="13"/>
  <c r="PUO9" i="13"/>
  <c r="PUP9" i="13"/>
  <c r="PUQ9" i="13"/>
  <c r="PUR9" i="13"/>
  <c r="PUS9" i="13"/>
  <c r="PUT9" i="13"/>
  <c r="PUU9" i="13"/>
  <c r="PUV9" i="13"/>
  <c r="PUW9" i="13"/>
  <c r="PUX9" i="13"/>
  <c r="PUY9" i="13"/>
  <c r="PUZ9" i="13"/>
  <c r="PVA9" i="13"/>
  <c r="PVB9" i="13"/>
  <c r="PVC9" i="13"/>
  <c r="PVD9" i="13"/>
  <c r="PVE9" i="13"/>
  <c r="PVF9" i="13"/>
  <c r="PVG9" i="13"/>
  <c r="PVH9" i="13"/>
  <c r="PVI9" i="13"/>
  <c r="PVJ9" i="13"/>
  <c r="PVK9" i="13"/>
  <c r="PVL9" i="13"/>
  <c r="PVM9" i="13"/>
  <c r="PVN9" i="13"/>
  <c r="PVO9" i="13"/>
  <c r="PVP9" i="13"/>
  <c r="PVQ9" i="13"/>
  <c r="PVR9" i="13"/>
  <c r="PVS9" i="13"/>
  <c r="PVT9" i="13"/>
  <c r="PVU9" i="13"/>
  <c r="PVV9" i="13"/>
  <c r="PVW9" i="13"/>
  <c r="PVX9" i="13"/>
  <c r="PVY9" i="13"/>
  <c r="PVZ9" i="13"/>
  <c r="PWA9" i="13"/>
  <c r="PWB9" i="13"/>
  <c r="PWC9" i="13"/>
  <c r="PWD9" i="13"/>
  <c r="PWE9" i="13"/>
  <c r="PWF9" i="13"/>
  <c r="PWG9" i="13"/>
  <c r="PWH9" i="13"/>
  <c r="PWI9" i="13"/>
  <c r="PWJ9" i="13"/>
  <c r="PWK9" i="13"/>
  <c r="PWL9" i="13"/>
  <c r="PWM9" i="13"/>
  <c r="PWN9" i="13"/>
  <c r="PWO9" i="13"/>
  <c r="PWP9" i="13"/>
  <c r="PWQ9" i="13"/>
  <c r="PWR9" i="13"/>
  <c r="PWS9" i="13"/>
  <c r="PWT9" i="13"/>
  <c r="PWU9" i="13"/>
  <c r="PWV9" i="13"/>
  <c r="PWW9" i="13"/>
  <c r="PWX9" i="13"/>
  <c r="PWY9" i="13"/>
  <c r="PWZ9" i="13"/>
  <c r="PXA9" i="13"/>
  <c r="PXB9" i="13"/>
  <c r="PXC9" i="13"/>
  <c r="PXD9" i="13"/>
  <c r="PXE9" i="13"/>
  <c r="PXF9" i="13"/>
  <c r="PXG9" i="13"/>
  <c r="PXH9" i="13"/>
  <c r="PXI9" i="13"/>
  <c r="PXJ9" i="13"/>
  <c r="PXK9" i="13"/>
  <c r="PXL9" i="13"/>
  <c r="PXM9" i="13"/>
  <c r="PXN9" i="13"/>
  <c r="PXO9" i="13"/>
  <c r="PXP9" i="13"/>
  <c r="PXQ9" i="13"/>
  <c r="PXR9" i="13"/>
  <c r="PXS9" i="13"/>
  <c r="PXT9" i="13"/>
  <c r="PXU9" i="13"/>
  <c r="PXV9" i="13"/>
  <c r="PXW9" i="13"/>
  <c r="PXX9" i="13"/>
  <c r="PXY9" i="13"/>
  <c r="PXZ9" i="13"/>
  <c r="PYA9" i="13"/>
  <c r="PYB9" i="13"/>
  <c r="PYC9" i="13"/>
  <c r="PYD9" i="13"/>
  <c r="PYE9" i="13"/>
  <c r="PYF9" i="13"/>
  <c r="PYG9" i="13"/>
  <c r="PYH9" i="13"/>
  <c r="PYI9" i="13"/>
  <c r="PYJ9" i="13"/>
  <c r="PYK9" i="13"/>
  <c r="PYL9" i="13"/>
  <c r="PYM9" i="13"/>
  <c r="PYN9" i="13"/>
  <c r="PYO9" i="13"/>
  <c r="PYP9" i="13"/>
  <c r="PYQ9" i="13"/>
  <c r="PYR9" i="13"/>
  <c r="PYS9" i="13"/>
  <c r="PYT9" i="13"/>
  <c r="PYU9" i="13"/>
  <c r="PYV9" i="13"/>
  <c r="PYW9" i="13"/>
  <c r="PYX9" i="13"/>
  <c r="PYY9" i="13"/>
  <c r="PYZ9" i="13"/>
  <c r="PZA9" i="13"/>
  <c r="PZB9" i="13"/>
  <c r="PZC9" i="13"/>
  <c r="PZD9" i="13"/>
  <c r="PZE9" i="13"/>
  <c r="PZF9" i="13"/>
  <c r="PZG9" i="13"/>
  <c r="PZH9" i="13"/>
  <c r="PZI9" i="13"/>
  <c r="PZJ9" i="13"/>
  <c r="PZK9" i="13"/>
  <c r="PZL9" i="13"/>
  <c r="PZM9" i="13"/>
  <c r="PZN9" i="13"/>
  <c r="PZO9" i="13"/>
  <c r="PZP9" i="13"/>
  <c r="PZQ9" i="13"/>
  <c r="PZR9" i="13"/>
  <c r="PZS9" i="13"/>
  <c r="PZT9" i="13"/>
  <c r="PZU9" i="13"/>
  <c r="PZV9" i="13"/>
  <c r="PZW9" i="13"/>
  <c r="PZX9" i="13"/>
  <c r="PZY9" i="13"/>
  <c r="PZZ9" i="13"/>
  <c r="QAA9" i="13"/>
  <c r="QAB9" i="13"/>
  <c r="QAC9" i="13"/>
  <c r="QAD9" i="13"/>
  <c r="QAE9" i="13"/>
  <c r="QAF9" i="13"/>
  <c r="QAG9" i="13"/>
  <c r="QAH9" i="13"/>
  <c r="QAI9" i="13"/>
  <c r="QAJ9" i="13"/>
  <c r="QAK9" i="13"/>
  <c r="QAL9" i="13"/>
  <c r="QAM9" i="13"/>
  <c r="QAN9" i="13"/>
  <c r="QAO9" i="13"/>
  <c r="QAP9" i="13"/>
  <c r="QAQ9" i="13"/>
  <c r="QAR9" i="13"/>
  <c r="QAS9" i="13"/>
  <c r="QAT9" i="13"/>
  <c r="QAU9" i="13"/>
  <c r="QAV9" i="13"/>
  <c r="QAW9" i="13"/>
  <c r="QAX9" i="13"/>
  <c r="QAY9" i="13"/>
  <c r="QAZ9" i="13"/>
  <c r="QBA9" i="13"/>
  <c r="QBB9" i="13"/>
  <c r="QBC9" i="13"/>
  <c r="QBD9" i="13"/>
  <c r="QBE9" i="13"/>
  <c r="QBF9" i="13"/>
  <c r="QBG9" i="13"/>
  <c r="QBH9" i="13"/>
  <c r="QBI9" i="13"/>
  <c r="QBJ9" i="13"/>
  <c r="QBK9" i="13"/>
  <c r="QBL9" i="13"/>
  <c r="QBM9" i="13"/>
  <c r="QBN9" i="13"/>
  <c r="QBO9" i="13"/>
  <c r="QBP9" i="13"/>
  <c r="QBQ9" i="13"/>
  <c r="QBR9" i="13"/>
  <c r="QBS9" i="13"/>
  <c r="QBT9" i="13"/>
  <c r="QBU9" i="13"/>
  <c r="QBV9" i="13"/>
  <c r="QBW9" i="13"/>
  <c r="QBX9" i="13"/>
  <c r="QBY9" i="13"/>
  <c r="QBZ9" i="13"/>
  <c r="QCA9" i="13"/>
  <c r="QCB9" i="13"/>
  <c r="QCC9" i="13"/>
  <c r="QCD9" i="13"/>
  <c r="QCE9" i="13"/>
  <c r="QCF9" i="13"/>
  <c r="QCG9" i="13"/>
  <c r="QCH9" i="13"/>
  <c r="QCI9" i="13"/>
  <c r="QCJ9" i="13"/>
  <c r="QCK9" i="13"/>
  <c r="QCL9" i="13"/>
  <c r="QCM9" i="13"/>
  <c r="QCN9" i="13"/>
  <c r="QCO9" i="13"/>
  <c r="QCP9" i="13"/>
  <c r="QCQ9" i="13"/>
  <c r="QCR9" i="13"/>
  <c r="QCS9" i="13"/>
  <c r="QCT9" i="13"/>
  <c r="QCU9" i="13"/>
  <c r="QCV9" i="13"/>
  <c r="QCW9" i="13"/>
  <c r="QCX9" i="13"/>
  <c r="QCY9" i="13"/>
  <c r="QCZ9" i="13"/>
  <c r="QDA9" i="13"/>
  <c r="QDB9" i="13"/>
  <c r="QDC9" i="13"/>
  <c r="QDD9" i="13"/>
  <c r="QDE9" i="13"/>
  <c r="QDF9" i="13"/>
  <c r="QDG9" i="13"/>
  <c r="QDH9" i="13"/>
  <c r="QDI9" i="13"/>
  <c r="QDJ9" i="13"/>
  <c r="QDK9" i="13"/>
  <c r="QDL9" i="13"/>
  <c r="QDM9" i="13"/>
  <c r="QDN9" i="13"/>
  <c r="QDO9" i="13"/>
  <c r="QDP9" i="13"/>
  <c r="QDQ9" i="13"/>
  <c r="QDR9" i="13"/>
  <c r="QDS9" i="13"/>
  <c r="QDT9" i="13"/>
  <c r="QDU9" i="13"/>
  <c r="QDV9" i="13"/>
  <c r="QDW9" i="13"/>
  <c r="QDX9" i="13"/>
  <c r="QDY9" i="13"/>
  <c r="QDZ9" i="13"/>
  <c r="QEA9" i="13"/>
  <c r="QEB9" i="13"/>
  <c r="QEC9" i="13"/>
  <c r="QED9" i="13"/>
  <c r="QEE9" i="13"/>
  <c r="QEF9" i="13"/>
  <c r="QEG9" i="13"/>
  <c r="QEH9" i="13"/>
  <c r="QEI9" i="13"/>
  <c r="QEJ9" i="13"/>
  <c r="QEK9" i="13"/>
  <c r="QEL9" i="13"/>
  <c r="QEM9" i="13"/>
  <c r="QEN9" i="13"/>
  <c r="QEO9" i="13"/>
  <c r="QEP9" i="13"/>
  <c r="QEQ9" i="13"/>
  <c r="QER9" i="13"/>
  <c r="QES9" i="13"/>
  <c r="QET9" i="13"/>
  <c r="QEU9" i="13"/>
  <c r="QEV9" i="13"/>
  <c r="QEW9" i="13"/>
  <c r="QEX9" i="13"/>
  <c r="QEY9" i="13"/>
  <c r="QEZ9" i="13"/>
  <c r="QFA9" i="13"/>
  <c r="QFB9" i="13"/>
  <c r="QFC9" i="13"/>
  <c r="QFD9" i="13"/>
  <c r="QFE9" i="13"/>
  <c r="QFF9" i="13"/>
  <c r="QFG9" i="13"/>
  <c r="QFH9" i="13"/>
  <c r="QFI9" i="13"/>
  <c r="QFJ9" i="13"/>
  <c r="QFK9" i="13"/>
  <c r="QFL9" i="13"/>
  <c r="QFM9" i="13"/>
  <c r="QFN9" i="13"/>
  <c r="QFO9" i="13"/>
  <c r="QFP9" i="13"/>
  <c r="QFQ9" i="13"/>
  <c r="QFR9" i="13"/>
  <c r="QFS9" i="13"/>
  <c r="QFT9" i="13"/>
  <c r="QFU9" i="13"/>
  <c r="QFV9" i="13"/>
  <c r="QFW9" i="13"/>
  <c r="QFX9" i="13"/>
  <c r="QFY9" i="13"/>
  <c r="QFZ9" i="13"/>
  <c r="QGA9" i="13"/>
  <c r="QGB9" i="13"/>
  <c r="QGC9" i="13"/>
  <c r="QGD9" i="13"/>
  <c r="QGE9" i="13"/>
  <c r="QGF9" i="13"/>
  <c r="QGG9" i="13"/>
  <c r="QGH9" i="13"/>
  <c r="QGI9" i="13"/>
  <c r="QGJ9" i="13"/>
  <c r="QGK9" i="13"/>
  <c r="QGL9" i="13"/>
  <c r="QGM9" i="13"/>
  <c r="QGN9" i="13"/>
  <c r="QGO9" i="13"/>
  <c r="QGP9" i="13"/>
  <c r="QGQ9" i="13"/>
  <c r="QGR9" i="13"/>
  <c r="QGS9" i="13"/>
  <c r="QGT9" i="13"/>
  <c r="QGU9" i="13"/>
  <c r="QGV9" i="13"/>
  <c r="QGW9" i="13"/>
  <c r="QGX9" i="13"/>
  <c r="QGY9" i="13"/>
  <c r="QGZ9" i="13"/>
  <c r="QHA9" i="13"/>
  <c r="QHB9" i="13"/>
  <c r="QHC9" i="13"/>
  <c r="QHD9" i="13"/>
  <c r="QHE9" i="13"/>
  <c r="QHF9" i="13"/>
  <c r="QHG9" i="13"/>
  <c r="QHH9" i="13"/>
  <c r="QHI9" i="13"/>
  <c r="QHJ9" i="13"/>
  <c r="QHK9" i="13"/>
  <c r="QHL9" i="13"/>
  <c r="QHM9" i="13"/>
  <c r="QHN9" i="13"/>
  <c r="QHO9" i="13"/>
  <c r="QHP9" i="13"/>
  <c r="QHQ9" i="13"/>
  <c r="QHR9" i="13"/>
  <c r="QHS9" i="13"/>
  <c r="QHT9" i="13"/>
  <c r="QHU9" i="13"/>
  <c r="QHV9" i="13"/>
  <c r="QHW9" i="13"/>
  <c r="QHX9" i="13"/>
  <c r="QHY9" i="13"/>
  <c r="QHZ9" i="13"/>
  <c r="QIA9" i="13"/>
  <c r="QIB9" i="13"/>
  <c r="QIC9" i="13"/>
  <c r="QID9" i="13"/>
  <c r="QIE9" i="13"/>
  <c r="QIF9" i="13"/>
  <c r="QIG9" i="13"/>
  <c r="QIH9" i="13"/>
  <c r="QII9" i="13"/>
  <c r="QIJ9" i="13"/>
  <c r="QIK9" i="13"/>
  <c r="QIL9" i="13"/>
  <c r="QIM9" i="13"/>
  <c r="QIN9" i="13"/>
  <c r="QIO9" i="13"/>
  <c r="QIP9" i="13"/>
  <c r="QIQ9" i="13"/>
  <c r="QIR9" i="13"/>
  <c r="QIS9" i="13"/>
  <c r="QIT9" i="13"/>
  <c r="QIU9" i="13"/>
  <c r="QIV9" i="13"/>
  <c r="QIW9" i="13"/>
  <c r="QIX9" i="13"/>
  <c r="QIY9" i="13"/>
  <c r="QIZ9" i="13"/>
  <c r="QJA9" i="13"/>
  <c r="QJB9" i="13"/>
  <c r="QJC9" i="13"/>
  <c r="QJD9" i="13"/>
  <c r="QJE9" i="13"/>
  <c r="QJF9" i="13"/>
  <c r="QJG9" i="13"/>
  <c r="QJH9" i="13"/>
  <c r="QJI9" i="13"/>
  <c r="QJJ9" i="13"/>
  <c r="QJK9" i="13"/>
  <c r="QJL9" i="13"/>
  <c r="QJM9" i="13"/>
  <c r="QJN9" i="13"/>
  <c r="QJO9" i="13"/>
  <c r="QJP9" i="13"/>
  <c r="QJQ9" i="13"/>
  <c r="QJR9" i="13"/>
  <c r="QJS9" i="13"/>
  <c r="QJT9" i="13"/>
  <c r="QJU9" i="13"/>
  <c r="QJV9" i="13"/>
  <c r="QJW9" i="13"/>
  <c r="QJX9" i="13"/>
  <c r="QJY9" i="13"/>
  <c r="QJZ9" i="13"/>
  <c r="QKA9" i="13"/>
  <c r="QKB9" i="13"/>
  <c r="QKC9" i="13"/>
  <c r="QKD9" i="13"/>
  <c r="QKE9" i="13"/>
  <c r="QKF9" i="13"/>
  <c r="QKG9" i="13"/>
  <c r="QKH9" i="13"/>
  <c r="QKI9" i="13"/>
  <c r="QKJ9" i="13"/>
  <c r="QKK9" i="13"/>
  <c r="QKL9" i="13"/>
  <c r="QKM9" i="13"/>
  <c r="QKN9" i="13"/>
  <c r="QKO9" i="13"/>
  <c r="QKP9" i="13"/>
  <c r="QKQ9" i="13"/>
  <c r="QKR9" i="13"/>
  <c r="QKS9" i="13"/>
  <c r="QKT9" i="13"/>
  <c r="QKU9" i="13"/>
  <c r="QKV9" i="13"/>
  <c r="QKW9" i="13"/>
  <c r="QKX9" i="13"/>
  <c r="QKY9" i="13"/>
  <c r="QKZ9" i="13"/>
  <c r="QLA9" i="13"/>
  <c r="QLB9" i="13"/>
  <c r="QLC9" i="13"/>
  <c r="QLD9" i="13"/>
  <c r="QLE9" i="13"/>
  <c r="QLF9" i="13"/>
  <c r="QLG9" i="13"/>
  <c r="QLH9" i="13"/>
  <c r="QLI9" i="13"/>
  <c r="QLJ9" i="13"/>
  <c r="QLK9" i="13"/>
  <c r="QLL9" i="13"/>
  <c r="QLM9" i="13"/>
  <c r="QLN9" i="13"/>
  <c r="QLO9" i="13"/>
  <c r="QLP9" i="13"/>
  <c r="QLQ9" i="13"/>
  <c r="QLR9" i="13"/>
  <c r="QLS9" i="13"/>
  <c r="QLT9" i="13"/>
  <c r="QLU9" i="13"/>
  <c r="QLV9" i="13"/>
  <c r="QLW9" i="13"/>
  <c r="QLX9" i="13"/>
  <c r="QLY9" i="13"/>
  <c r="QLZ9" i="13"/>
  <c r="QMA9" i="13"/>
  <c r="QMB9" i="13"/>
  <c r="QMC9" i="13"/>
  <c r="QMD9" i="13"/>
  <c r="QME9" i="13"/>
  <c r="QMF9" i="13"/>
  <c r="QMG9" i="13"/>
  <c r="QMH9" i="13"/>
  <c r="QMI9" i="13"/>
  <c r="QMJ9" i="13"/>
  <c r="QMK9" i="13"/>
  <c r="QML9" i="13"/>
  <c r="QMM9" i="13"/>
  <c r="QMN9" i="13"/>
  <c r="QMO9" i="13"/>
  <c r="QMP9" i="13"/>
  <c r="QMQ9" i="13"/>
  <c r="QMR9" i="13"/>
  <c r="QMS9" i="13"/>
  <c r="QMT9" i="13"/>
  <c r="QMU9" i="13"/>
  <c r="QMV9" i="13"/>
  <c r="QMW9" i="13"/>
  <c r="QMX9" i="13"/>
  <c r="QMY9" i="13"/>
  <c r="QMZ9" i="13"/>
  <c r="QNA9" i="13"/>
  <c r="QNB9" i="13"/>
  <c r="QNC9" i="13"/>
  <c r="QND9" i="13"/>
  <c r="QNE9" i="13"/>
  <c r="QNF9" i="13"/>
  <c r="QNG9" i="13"/>
  <c r="QNH9" i="13"/>
  <c r="QNI9" i="13"/>
  <c r="QNJ9" i="13"/>
  <c r="QNK9" i="13"/>
  <c r="QNL9" i="13"/>
  <c r="QNM9" i="13"/>
  <c r="QNN9" i="13"/>
  <c r="QNO9" i="13"/>
  <c r="QNP9" i="13"/>
  <c r="QNQ9" i="13"/>
  <c r="QNR9" i="13"/>
  <c r="QNS9" i="13"/>
  <c r="QNT9" i="13"/>
  <c r="QNU9" i="13"/>
  <c r="QNV9" i="13"/>
  <c r="QNW9" i="13"/>
  <c r="QNX9" i="13"/>
  <c r="QNY9" i="13"/>
  <c r="QNZ9" i="13"/>
  <c r="QOA9" i="13"/>
  <c r="QOB9" i="13"/>
  <c r="QOC9" i="13"/>
  <c r="QOD9" i="13"/>
  <c r="QOE9" i="13"/>
  <c r="QOF9" i="13"/>
  <c r="QOG9" i="13"/>
  <c r="QOH9" i="13"/>
  <c r="QOI9" i="13"/>
  <c r="QOJ9" i="13"/>
  <c r="QOK9" i="13"/>
  <c r="QOL9" i="13"/>
  <c r="QOM9" i="13"/>
  <c r="QON9" i="13"/>
  <c r="QOO9" i="13"/>
  <c r="QOP9" i="13"/>
  <c r="QOQ9" i="13"/>
  <c r="QOR9" i="13"/>
  <c r="QOS9" i="13"/>
  <c r="QOT9" i="13"/>
  <c r="QOU9" i="13"/>
  <c r="QOV9" i="13"/>
  <c r="QOW9" i="13"/>
  <c r="QOX9" i="13"/>
  <c r="QOY9" i="13"/>
  <c r="QOZ9" i="13"/>
  <c r="QPA9" i="13"/>
  <c r="QPB9" i="13"/>
  <c r="QPC9" i="13"/>
  <c r="QPD9" i="13"/>
  <c r="QPE9" i="13"/>
  <c r="QPF9" i="13"/>
  <c r="QPG9" i="13"/>
  <c r="QPH9" i="13"/>
  <c r="QPI9" i="13"/>
  <c r="QPJ9" i="13"/>
  <c r="QPK9" i="13"/>
  <c r="QPL9" i="13"/>
  <c r="QPM9" i="13"/>
  <c r="QPN9" i="13"/>
  <c r="QPO9" i="13"/>
  <c r="QPP9" i="13"/>
  <c r="QPQ9" i="13"/>
  <c r="QPR9" i="13"/>
  <c r="QPS9" i="13"/>
  <c r="QPT9" i="13"/>
  <c r="QPU9" i="13"/>
  <c r="QPV9" i="13"/>
  <c r="QPW9" i="13"/>
  <c r="QPX9" i="13"/>
  <c r="QPY9" i="13"/>
  <c r="QPZ9" i="13"/>
  <c r="QQA9" i="13"/>
  <c r="QQB9" i="13"/>
  <c r="QQC9" i="13"/>
  <c r="QQD9" i="13"/>
  <c r="QQE9" i="13"/>
  <c r="QQF9" i="13"/>
  <c r="QQG9" i="13"/>
  <c r="QQH9" i="13"/>
  <c r="QQI9" i="13"/>
  <c r="QQJ9" i="13"/>
  <c r="QQK9" i="13"/>
  <c r="QQL9" i="13"/>
  <c r="QQM9" i="13"/>
  <c r="QQN9" i="13"/>
  <c r="QQO9" i="13"/>
  <c r="QQP9" i="13"/>
  <c r="QQQ9" i="13"/>
  <c r="QQR9" i="13"/>
  <c r="QQS9" i="13"/>
  <c r="QQT9" i="13"/>
  <c r="QQU9" i="13"/>
  <c r="QQV9" i="13"/>
  <c r="QQW9" i="13"/>
  <c r="QQX9" i="13"/>
  <c r="QQY9" i="13"/>
  <c r="QQZ9" i="13"/>
  <c r="QRA9" i="13"/>
  <c r="QRB9" i="13"/>
  <c r="QRC9" i="13"/>
  <c r="QRD9" i="13"/>
  <c r="QRE9" i="13"/>
  <c r="QRF9" i="13"/>
  <c r="QRG9" i="13"/>
  <c r="QRH9" i="13"/>
  <c r="QRI9" i="13"/>
  <c r="QRJ9" i="13"/>
  <c r="QRK9" i="13"/>
  <c r="QRL9" i="13"/>
  <c r="QRM9" i="13"/>
  <c r="QRN9" i="13"/>
  <c r="QRO9" i="13"/>
  <c r="QRP9" i="13"/>
  <c r="QRQ9" i="13"/>
  <c r="QRR9" i="13"/>
  <c r="QRS9" i="13"/>
  <c r="QRT9" i="13"/>
  <c r="QRU9" i="13"/>
  <c r="QRV9" i="13"/>
  <c r="QRW9" i="13"/>
  <c r="QRX9" i="13"/>
  <c r="QRY9" i="13"/>
  <c r="QRZ9" i="13"/>
  <c r="QSA9" i="13"/>
  <c r="QSB9" i="13"/>
  <c r="QSC9" i="13"/>
  <c r="QSD9" i="13"/>
  <c r="QSE9" i="13"/>
  <c r="QSF9" i="13"/>
  <c r="QSG9" i="13"/>
  <c r="QSH9" i="13"/>
  <c r="QSI9" i="13"/>
  <c r="QSJ9" i="13"/>
  <c r="QSK9" i="13"/>
  <c r="QSL9" i="13"/>
  <c r="QSM9" i="13"/>
  <c r="QSN9" i="13"/>
  <c r="QSO9" i="13"/>
  <c r="QSP9" i="13"/>
  <c r="QSQ9" i="13"/>
  <c r="QSR9" i="13"/>
  <c r="QSS9" i="13"/>
  <c r="QST9" i="13"/>
  <c r="QSU9" i="13"/>
  <c r="QSV9" i="13"/>
  <c r="QSW9" i="13"/>
  <c r="QSX9" i="13"/>
  <c r="QSY9" i="13"/>
  <c r="QSZ9" i="13"/>
  <c r="QTA9" i="13"/>
  <c r="QTB9" i="13"/>
  <c r="QTC9" i="13"/>
  <c r="QTD9" i="13"/>
  <c r="QTE9" i="13"/>
  <c r="QTF9" i="13"/>
  <c r="QTG9" i="13"/>
  <c r="QTH9" i="13"/>
  <c r="QTI9" i="13"/>
  <c r="QTJ9" i="13"/>
  <c r="QTK9" i="13"/>
  <c r="QTL9" i="13"/>
  <c r="QTM9" i="13"/>
  <c r="QTN9" i="13"/>
  <c r="QTO9" i="13"/>
  <c r="QTP9" i="13"/>
  <c r="QTQ9" i="13"/>
  <c r="QTR9" i="13"/>
  <c r="QTS9" i="13"/>
  <c r="QTT9" i="13"/>
  <c r="QTU9" i="13"/>
  <c r="QTV9" i="13"/>
  <c r="QTW9" i="13"/>
  <c r="QTX9" i="13"/>
  <c r="QTY9" i="13"/>
  <c r="QTZ9" i="13"/>
  <c r="QUA9" i="13"/>
  <c r="QUB9" i="13"/>
  <c r="QUC9" i="13"/>
  <c r="QUD9" i="13"/>
  <c r="QUE9" i="13"/>
  <c r="QUF9" i="13"/>
  <c r="QUG9" i="13"/>
  <c r="QUH9" i="13"/>
  <c r="QUI9" i="13"/>
  <c r="QUJ9" i="13"/>
  <c r="QUK9" i="13"/>
  <c r="QUL9" i="13"/>
  <c r="QUM9" i="13"/>
  <c r="QUN9" i="13"/>
  <c r="QUO9" i="13"/>
  <c r="QUP9" i="13"/>
  <c r="QUQ9" i="13"/>
  <c r="QUR9" i="13"/>
  <c r="QUS9" i="13"/>
  <c r="QUT9" i="13"/>
  <c r="QUU9" i="13"/>
  <c r="QUV9" i="13"/>
  <c r="QUW9" i="13"/>
  <c r="QUX9" i="13"/>
  <c r="QUY9" i="13"/>
  <c r="QUZ9" i="13"/>
  <c r="QVA9" i="13"/>
  <c r="QVB9" i="13"/>
  <c r="QVC9" i="13"/>
  <c r="QVD9" i="13"/>
  <c r="QVE9" i="13"/>
  <c r="QVF9" i="13"/>
  <c r="QVG9" i="13"/>
  <c r="QVH9" i="13"/>
  <c r="QVI9" i="13"/>
  <c r="QVJ9" i="13"/>
  <c r="QVK9" i="13"/>
  <c r="QVL9" i="13"/>
  <c r="QVM9" i="13"/>
  <c r="QVN9" i="13"/>
  <c r="QVO9" i="13"/>
  <c r="QVP9" i="13"/>
  <c r="QVQ9" i="13"/>
  <c r="QVR9" i="13"/>
  <c r="QVS9" i="13"/>
  <c r="QVT9" i="13"/>
  <c r="QVU9" i="13"/>
  <c r="QVV9" i="13"/>
  <c r="QVW9" i="13"/>
  <c r="QVX9" i="13"/>
  <c r="QVY9" i="13"/>
  <c r="QVZ9" i="13"/>
  <c r="QWA9" i="13"/>
  <c r="QWB9" i="13"/>
  <c r="QWC9" i="13"/>
  <c r="QWD9" i="13"/>
  <c r="QWE9" i="13"/>
  <c r="QWF9" i="13"/>
  <c r="QWG9" i="13"/>
  <c r="QWH9" i="13"/>
  <c r="QWI9" i="13"/>
  <c r="QWJ9" i="13"/>
  <c r="QWK9" i="13"/>
  <c r="QWL9" i="13"/>
  <c r="QWM9" i="13"/>
  <c r="QWN9" i="13"/>
  <c r="QWO9" i="13"/>
  <c r="QWP9" i="13"/>
  <c r="QWQ9" i="13"/>
  <c r="QWR9" i="13"/>
  <c r="QWS9" i="13"/>
  <c r="QWT9" i="13"/>
  <c r="QWU9" i="13"/>
  <c r="QWV9" i="13"/>
  <c r="QWW9" i="13"/>
  <c r="QWX9" i="13"/>
  <c r="QWY9" i="13"/>
  <c r="QWZ9" i="13"/>
  <c r="QXA9" i="13"/>
  <c r="QXB9" i="13"/>
  <c r="QXC9" i="13"/>
  <c r="QXD9" i="13"/>
  <c r="QXE9" i="13"/>
  <c r="QXF9" i="13"/>
  <c r="QXG9" i="13"/>
  <c r="QXH9" i="13"/>
  <c r="QXI9" i="13"/>
  <c r="QXJ9" i="13"/>
  <c r="QXK9" i="13"/>
  <c r="QXL9" i="13"/>
  <c r="QXM9" i="13"/>
  <c r="QXN9" i="13"/>
  <c r="QXO9" i="13"/>
  <c r="QXP9" i="13"/>
  <c r="QXQ9" i="13"/>
  <c r="QXR9" i="13"/>
  <c r="QXS9" i="13"/>
  <c r="QXT9" i="13"/>
  <c r="QXU9" i="13"/>
  <c r="QXV9" i="13"/>
  <c r="QXW9" i="13"/>
  <c r="QXX9" i="13"/>
  <c r="QXY9" i="13"/>
  <c r="QXZ9" i="13"/>
  <c r="QYA9" i="13"/>
  <c r="QYB9" i="13"/>
  <c r="QYC9" i="13"/>
  <c r="QYD9" i="13"/>
  <c r="QYE9" i="13"/>
  <c r="QYF9" i="13"/>
  <c r="QYG9" i="13"/>
  <c r="QYH9" i="13"/>
  <c r="QYI9" i="13"/>
  <c r="QYJ9" i="13"/>
  <c r="QYK9" i="13"/>
  <c r="QYL9" i="13"/>
  <c r="QYM9" i="13"/>
  <c r="QYN9" i="13"/>
  <c r="QYO9" i="13"/>
  <c r="QYP9" i="13"/>
  <c r="QYQ9" i="13"/>
  <c r="QYR9" i="13"/>
  <c r="QYS9" i="13"/>
  <c r="QYT9" i="13"/>
  <c r="QYU9" i="13"/>
  <c r="QYV9" i="13"/>
  <c r="QYW9" i="13"/>
  <c r="QYX9" i="13"/>
  <c r="QYY9" i="13"/>
  <c r="QYZ9" i="13"/>
  <c r="QZA9" i="13"/>
  <c r="QZB9" i="13"/>
  <c r="QZC9" i="13"/>
  <c r="QZD9" i="13"/>
  <c r="QZE9" i="13"/>
  <c r="QZF9" i="13"/>
  <c r="QZG9" i="13"/>
  <c r="QZH9" i="13"/>
  <c r="QZI9" i="13"/>
  <c r="QZJ9" i="13"/>
  <c r="QZK9" i="13"/>
  <c r="QZL9" i="13"/>
  <c r="QZM9" i="13"/>
  <c r="QZN9" i="13"/>
  <c r="QZO9" i="13"/>
  <c r="QZP9" i="13"/>
  <c r="QZQ9" i="13"/>
  <c r="QZR9" i="13"/>
  <c r="QZS9" i="13"/>
  <c r="QZT9" i="13"/>
  <c r="QZU9" i="13"/>
  <c r="QZV9" i="13"/>
  <c r="QZW9" i="13"/>
  <c r="QZX9" i="13"/>
  <c r="QZY9" i="13"/>
  <c r="QZZ9" i="13"/>
  <c r="RAA9" i="13"/>
  <c r="RAB9" i="13"/>
  <c r="RAC9" i="13"/>
  <c r="RAD9" i="13"/>
  <c r="RAE9" i="13"/>
  <c r="RAF9" i="13"/>
  <c r="RAG9" i="13"/>
  <c r="RAH9" i="13"/>
  <c r="RAI9" i="13"/>
  <c r="RAJ9" i="13"/>
  <c r="RAK9" i="13"/>
  <c r="RAL9" i="13"/>
  <c r="RAM9" i="13"/>
  <c r="RAN9" i="13"/>
  <c r="RAO9" i="13"/>
  <c r="RAP9" i="13"/>
  <c r="RAQ9" i="13"/>
  <c r="RAR9" i="13"/>
  <c r="RAS9" i="13"/>
  <c r="RAT9" i="13"/>
  <c r="RAU9" i="13"/>
  <c r="RAV9" i="13"/>
  <c r="RAW9" i="13"/>
  <c r="RAX9" i="13"/>
  <c r="RAY9" i="13"/>
  <c r="RAZ9" i="13"/>
  <c r="RBA9" i="13"/>
  <c r="RBB9" i="13"/>
  <c r="RBC9" i="13"/>
  <c r="RBD9" i="13"/>
  <c r="RBE9" i="13"/>
  <c r="RBF9" i="13"/>
  <c r="RBG9" i="13"/>
  <c r="RBH9" i="13"/>
  <c r="RBI9" i="13"/>
  <c r="RBJ9" i="13"/>
  <c r="RBK9" i="13"/>
  <c r="RBL9" i="13"/>
  <c r="RBM9" i="13"/>
  <c r="RBN9" i="13"/>
  <c r="RBO9" i="13"/>
  <c r="RBP9" i="13"/>
  <c r="RBQ9" i="13"/>
  <c r="RBR9" i="13"/>
  <c r="RBS9" i="13"/>
  <c r="RBT9" i="13"/>
  <c r="RBU9" i="13"/>
  <c r="RBV9" i="13"/>
  <c r="RBW9" i="13"/>
  <c r="RBX9" i="13"/>
  <c r="RBY9" i="13"/>
  <c r="RBZ9" i="13"/>
  <c r="RCA9" i="13"/>
  <c r="RCB9" i="13"/>
  <c r="RCC9" i="13"/>
  <c r="RCD9" i="13"/>
  <c r="RCE9" i="13"/>
  <c r="RCF9" i="13"/>
  <c r="RCG9" i="13"/>
  <c r="RCH9" i="13"/>
  <c r="RCI9" i="13"/>
  <c r="RCJ9" i="13"/>
  <c r="RCK9" i="13"/>
  <c r="RCL9" i="13"/>
  <c r="RCM9" i="13"/>
  <c r="RCN9" i="13"/>
  <c r="RCO9" i="13"/>
  <c r="RCP9" i="13"/>
  <c r="RCQ9" i="13"/>
  <c r="RCR9" i="13"/>
  <c r="RCS9" i="13"/>
  <c r="RCT9" i="13"/>
  <c r="RCU9" i="13"/>
  <c r="RCV9" i="13"/>
  <c r="RCW9" i="13"/>
  <c r="RCX9" i="13"/>
  <c r="RCY9" i="13"/>
  <c r="RCZ9" i="13"/>
  <c r="RDA9" i="13"/>
  <c r="RDB9" i="13"/>
  <c r="RDC9" i="13"/>
  <c r="RDD9" i="13"/>
  <c r="RDE9" i="13"/>
  <c r="RDF9" i="13"/>
  <c r="RDG9" i="13"/>
  <c r="RDH9" i="13"/>
  <c r="RDI9" i="13"/>
  <c r="RDJ9" i="13"/>
  <c r="RDK9" i="13"/>
  <c r="RDL9" i="13"/>
  <c r="RDM9" i="13"/>
  <c r="RDN9" i="13"/>
  <c r="RDO9" i="13"/>
  <c r="RDP9" i="13"/>
  <c r="RDQ9" i="13"/>
  <c r="RDR9" i="13"/>
  <c r="RDS9" i="13"/>
  <c r="RDT9" i="13"/>
  <c r="RDU9" i="13"/>
  <c r="RDV9" i="13"/>
  <c r="RDW9" i="13"/>
  <c r="RDX9" i="13"/>
  <c r="RDY9" i="13"/>
  <c r="RDZ9" i="13"/>
  <c r="REA9" i="13"/>
  <c r="REB9" i="13"/>
  <c r="REC9" i="13"/>
  <c r="RED9" i="13"/>
  <c r="REE9" i="13"/>
  <c r="REF9" i="13"/>
  <c r="REG9" i="13"/>
  <c r="REH9" i="13"/>
  <c r="REI9" i="13"/>
  <c r="REJ9" i="13"/>
  <c r="REK9" i="13"/>
  <c r="REL9" i="13"/>
  <c r="REM9" i="13"/>
  <c r="REN9" i="13"/>
  <c r="REO9" i="13"/>
  <c r="REP9" i="13"/>
  <c r="REQ9" i="13"/>
  <c r="RER9" i="13"/>
  <c r="RES9" i="13"/>
  <c r="RET9" i="13"/>
  <c r="REU9" i="13"/>
  <c r="REV9" i="13"/>
  <c r="REW9" i="13"/>
  <c r="REX9" i="13"/>
  <c r="REY9" i="13"/>
  <c r="REZ9" i="13"/>
  <c r="RFA9" i="13"/>
  <c r="RFB9" i="13"/>
  <c r="RFC9" i="13"/>
  <c r="RFD9" i="13"/>
  <c r="RFE9" i="13"/>
  <c r="RFF9" i="13"/>
  <c r="RFG9" i="13"/>
  <c r="RFH9" i="13"/>
  <c r="RFI9" i="13"/>
  <c r="RFJ9" i="13"/>
  <c r="RFK9" i="13"/>
  <c r="RFL9" i="13"/>
  <c r="RFM9" i="13"/>
  <c r="RFN9" i="13"/>
  <c r="RFO9" i="13"/>
  <c r="RFP9" i="13"/>
  <c r="RFQ9" i="13"/>
  <c r="RFR9" i="13"/>
  <c r="RFS9" i="13"/>
  <c r="RFT9" i="13"/>
  <c r="RFU9" i="13"/>
  <c r="RFV9" i="13"/>
  <c r="RFW9" i="13"/>
  <c r="RFX9" i="13"/>
  <c r="RFY9" i="13"/>
  <c r="RFZ9" i="13"/>
  <c r="RGA9" i="13"/>
  <c r="RGB9" i="13"/>
  <c r="RGC9" i="13"/>
  <c r="RGD9" i="13"/>
  <c r="RGE9" i="13"/>
  <c r="RGF9" i="13"/>
  <c r="RGG9" i="13"/>
  <c r="RGH9" i="13"/>
  <c r="RGI9" i="13"/>
  <c r="RGJ9" i="13"/>
  <c r="RGK9" i="13"/>
  <c r="RGL9" i="13"/>
  <c r="RGM9" i="13"/>
  <c r="RGN9" i="13"/>
  <c r="RGO9" i="13"/>
  <c r="RGP9" i="13"/>
  <c r="RGQ9" i="13"/>
  <c r="RGR9" i="13"/>
  <c r="RGS9" i="13"/>
  <c r="RGT9" i="13"/>
  <c r="RGU9" i="13"/>
  <c r="RGV9" i="13"/>
  <c r="RGW9" i="13"/>
  <c r="RGX9" i="13"/>
  <c r="RGY9" i="13"/>
  <c r="RGZ9" i="13"/>
  <c r="RHA9" i="13"/>
  <c r="RHB9" i="13"/>
  <c r="RHC9" i="13"/>
  <c r="RHD9" i="13"/>
  <c r="RHE9" i="13"/>
  <c r="RHF9" i="13"/>
  <c r="RHG9" i="13"/>
  <c r="RHH9" i="13"/>
  <c r="RHI9" i="13"/>
  <c r="RHJ9" i="13"/>
  <c r="RHK9" i="13"/>
  <c r="RHL9" i="13"/>
  <c r="RHM9" i="13"/>
  <c r="RHN9" i="13"/>
  <c r="RHO9" i="13"/>
  <c r="RHP9" i="13"/>
  <c r="RHQ9" i="13"/>
  <c r="RHR9" i="13"/>
  <c r="RHS9" i="13"/>
  <c r="RHT9" i="13"/>
  <c r="RHU9" i="13"/>
  <c r="RHV9" i="13"/>
  <c r="RHW9" i="13"/>
  <c r="RHX9" i="13"/>
  <c r="RHY9" i="13"/>
  <c r="RHZ9" i="13"/>
  <c r="RIA9" i="13"/>
  <c r="RIB9" i="13"/>
  <c r="RIC9" i="13"/>
  <c r="RID9" i="13"/>
  <c r="RIE9" i="13"/>
  <c r="RIF9" i="13"/>
  <c r="RIG9" i="13"/>
  <c r="RIH9" i="13"/>
  <c r="RII9" i="13"/>
  <c r="RIJ9" i="13"/>
  <c r="RIK9" i="13"/>
  <c r="RIL9" i="13"/>
  <c r="RIM9" i="13"/>
  <c r="RIN9" i="13"/>
  <c r="RIO9" i="13"/>
  <c r="RIP9" i="13"/>
  <c r="RIQ9" i="13"/>
  <c r="RIR9" i="13"/>
  <c r="RIS9" i="13"/>
  <c r="RIT9" i="13"/>
  <c r="RIU9" i="13"/>
  <c r="RIV9" i="13"/>
  <c r="RIW9" i="13"/>
  <c r="RIX9" i="13"/>
  <c r="RIY9" i="13"/>
  <c r="RIZ9" i="13"/>
  <c r="RJA9" i="13"/>
  <c r="RJB9" i="13"/>
  <c r="RJC9" i="13"/>
  <c r="RJD9" i="13"/>
  <c r="RJE9" i="13"/>
  <c r="RJF9" i="13"/>
  <c r="RJG9" i="13"/>
  <c r="RJH9" i="13"/>
  <c r="RJI9" i="13"/>
  <c r="RJJ9" i="13"/>
  <c r="RJK9" i="13"/>
  <c r="RJL9" i="13"/>
  <c r="RJM9" i="13"/>
  <c r="RJN9" i="13"/>
  <c r="RJO9" i="13"/>
  <c r="RJP9" i="13"/>
  <c r="RJQ9" i="13"/>
  <c r="RJR9" i="13"/>
  <c r="RJS9" i="13"/>
  <c r="RJT9" i="13"/>
  <c r="RJU9" i="13"/>
  <c r="RJV9" i="13"/>
  <c r="RJW9" i="13"/>
  <c r="RJX9" i="13"/>
  <c r="RJY9" i="13"/>
  <c r="RJZ9" i="13"/>
  <c r="RKA9" i="13"/>
  <c r="RKB9" i="13"/>
  <c r="RKC9" i="13"/>
  <c r="RKD9" i="13"/>
  <c r="RKE9" i="13"/>
  <c r="RKF9" i="13"/>
  <c r="RKG9" i="13"/>
  <c r="RKH9" i="13"/>
  <c r="RKI9" i="13"/>
  <c r="RKJ9" i="13"/>
  <c r="RKK9" i="13"/>
  <c r="RKL9" i="13"/>
  <c r="RKM9" i="13"/>
  <c r="RKN9" i="13"/>
  <c r="RKO9" i="13"/>
  <c r="RKP9" i="13"/>
  <c r="RKQ9" i="13"/>
  <c r="RKR9" i="13"/>
  <c r="RKS9" i="13"/>
  <c r="RKT9" i="13"/>
  <c r="RKU9" i="13"/>
  <c r="RKV9" i="13"/>
  <c r="RKW9" i="13"/>
  <c r="RKX9" i="13"/>
  <c r="RKY9" i="13"/>
  <c r="RKZ9" i="13"/>
  <c r="RLA9" i="13"/>
  <c r="RLB9" i="13"/>
  <c r="RLC9" i="13"/>
  <c r="RLD9" i="13"/>
  <c r="RLE9" i="13"/>
  <c r="RLF9" i="13"/>
  <c r="RLG9" i="13"/>
  <c r="RLH9" i="13"/>
  <c r="RLI9" i="13"/>
  <c r="RLJ9" i="13"/>
  <c r="RLK9" i="13"/>
  <c r="RLL9" i="13"/>
  <c r="RLM9" i="13"/>
  <c r="RLN9" i="13"/>
  <c r="RLO9" i="13"/>
  <c r="RLP9" i="13"/>
  <c r="RLQ9" i="13"/>
  <c r="RLR9" i="13"/>
  <c r="RLS9" i="13"/>
  <c r="RLT9" i="13"/>
  <c r="RLU9" i="13"/>
  <c r="RLV9" i="13"/>
  <c r="RLW9" i="13"/>
  <c r="RLX9" i="13"/>
  <c r="RLY9" i="13"/>
  <c r="RLZ9" i="13"/>
  <c r="RMA9" i="13"/>
  <c r="RMB9" i="13"/>
  <c r="RMC9" i="13"/>
  <c r="RMD9" i="13"/>
  <c r="RME9" i="13"/>
  <c r="RMF9" i="13"/>
  <c r="RMG9" i="13"/>
  <c r="RMH9" i="13"/>
  <c r="RMI9" i="13"/>
  <c r="RMJ9" i="13"/>
  <c r="RMK9" i="13"/>
  <c r="RML9" i="13"/>
  <c r="RMM9" i="13"/>
  <c r="RMN9" i="13"/>
  <c r="RMO9" i="13"/>
  <c r="RMP9" i="13"/>
  <c r="RMQ9" i="13"/>
  <c r="RMR9" i="13"/>
  <c r="RMS9" i="13"/>
  <c r="RMT9" i="13"/>
  <c r="RMU9" i="13"/>
  <c r="RMV9" i="13"/>
  <c r="RMW9" i="13"/>
  <c r="RMX9" i="13"/>
  <c r="RMY9" i="13"/>
  <c r="RMZ9" i="13"/>
  <c r="RNA9" i="13"/>
  <c r="RNB9" i="13"/>
  <c r="RNC9" i="13"/>
  <c r="RND9" i="13"/>
  <c r="RNE9" i="13"/>
  <c r="RNF9" i="13"/>
  <c r="RNG9" i="13"/>
  <c r="RNH9" i="13"/>
  <c r="RNI9" i="13"/>
  <c r="RNJ9" i="13"/>
  <c r="RNK9" i="13"/>
  <c r="RNL9" i="13"/>
  <c r="RNM9" i="13"/>
  <c r="RNN9" i="13"/>
  <c r="RNO9" i="13"/>
  <c r="RNP9" i="13"/>
  <c r="RNQ9" i="13"/>
  <c r="RNR9" i="13"/>
  <c r="RNS9" i="13"/>
  <c r="RNT9" i="13"/>
  <c r="RNU9" i="13"/>
  <c r="RNV9" i="13"/>
  <c r="RNW9" i="13"/>
  <c r="RNX9" i="13"/>
  <c r="RNY9" i="13"/>
  <c r="RNZ9" i="13"/>
  <c r="ROA9" i="13"/>
  <c r="ROB9" i="13"/>
  <c r="ROC9" i="13"/>
  <c r="ROD9" i="13"/>
  <c r="ROE9" i="13"/>
  <c r="ROF9" i="13"/>
  <c r="ROG9" i="13"/>
  <c r="ROH9" i="13"/>
  <c r="ROI9" i="13"/>
  <c r="ROJ9" i="13"/>
  <c r="ROK9" i="13"/>
  <c r="ROL9" i="13"/>
  <c r="ROM9" i="13"/>
  <c r="RON9" i="13"/>
  <c r="ROO9" i="13"/>
  <c r="ROP9" i="13"/>
  <c r="ROQ9" i="13"/>
  <c r="ROR9" i="13"/>
  <c r="ROS9" i="13"/>
  <c r="ROT9" i="13"/>
  <c r="ROU9" i="13"/>
  <c r="ROV9" i="13"/>
  <c r="ROW9" i="13"/>
  <c r="ROX9" i="13"/>
  <c r="ROY9" i="13"/>
  <c r="ROZ9" i="13"/>
  <c r="RPA9" i="13"/>
  <c r="RPB9" i="13"/>
  <c r="RPC9" i="13"/>
  <c r="RPD9" i="13"/>
  <c r="RPE9" i="13"/>
  <c r="RPF9" i="13"/>
  <c r="RPG9" i="13"/>
  <c r="RPH9" i="13"/>
  <c r="RPI9" i="13"/>
  <c r="RPJ9" i="13"/>
  <c r="RPK9" i="13"/>
  <c r="RPL9" i="13"/>
  <c r="RPM9" i="13"/>
  <c r="RPN9" i="13"/>
  <c r="RPO9" i="13"/>
  <c r="RPP9" i="13"/>
  <c r="RPQ9" i="13"/>
  <c r="RPR9" i="13"/>
  <c r="RPS9" i="13"/>
  <c r="RPT9" i="13"/>
  <c r="RPU9" i="13"/>
  <c r="RPV9" i="13"/>
  <c r="RPW9" i="13"/>
  <c r="RPX9" i="13"/>
  <c r="RPY9" i="13"/>
  <c r="RPZ9" i="13"/>
  <c r="RQA9" i="13"/>
  <c r="RQB9" i="13"/>
  <c r="RQC9" i="13"/>
  <c r="RQD9" i="13"/>
  <c r="RQE9" i="13"/>
  <c r="RQF9" i="13"/>
  <c r="RQG9" i="13"/>
  <c r="RQH9" i="13"/>
  <c r="RQI9" i="13"/>
  <c r="RQJ9" i="13"/>
  <c r="RQK9" i="13"/>
  <c r="RQL9" i="13"/>
  <c r="RQM9" i="13"/>
  <c r="RQN9" i="13"/>
  <c r="RQO9" i="13"/>
  <c r="RQP9" i="13"/>
  <c r="RQQ9" i="13"/>
  <c r="RQR9" i="13"/>
  <c r="RQS9" i="13"/>
  <c r="RQT9" i="13"/>
  <c r="RQU9" i="13"/>
  <c r="RQV9" i="13"/>
  <c r="RQW9" i="13"/>
  <c r="RQX9" i="13"/>
  <c r="RQY9" i="13"/>
  <c r="RQZ9" i="13"/>
  <c r="RRA9" i="13"/>
  <c r="RRB9" i="13"/>
  <c r="RRC9" i="13"/>
  <c r="RRD9" i="13"/>
  <c r="RRE9" i="13"/>
  <c r="RRF9" i="13"/>
  <c r="RRG9" i="13"/>
  <c r="RRH9" i="13"/>
  <c r="RRI9" i="13"/>
  <c r="RRJ9" i="13"/>
  <c r="RRK9" i="13"/>
  <c r="RRL9" i="13"/>
  <c r="RRM9" i="13"/>
  <c r="RRN9" i="13"/>
  <c r="RRO9" i="13"/>
  <c r="RRP9" i="13"/>
  <c r="RRQ9" i="13"/>
  <c r="RRR9" i="13"/>
  <c r="RRS9" i="13"/>
  <c r="RRT9" i="13"/>
  <c r="RRU9" i="13"/>
  <c r="RRV9" i="13"/>
  <c r="RRW9" i="13"/>
  <c r="RRX9" i="13"/>
  <c r="RRY9" i="13"/>
  <c r="RRZ9" i="13"/>
  <c r="RSA9" i="13"/>
  <c r="RSB9" i="13"/>
  <c r="RSC9" i="13"/>
  <c r="RSD9" i="13"/>
  <c r="RSE9" i="13"/>
  <c r="RSF9" i="13"/>
  <c r="RSG9" i="13"/>
  <c r="RSH9" i="13"/>
  <c r="RSI9" i="13"/>
  <c r="RSJ9" i="13"/>
  <c r="RSK9" i="13"/>
  <c r="RSL9" i="13"/>
  <c r="RSM9" i="13"/>
  <c r="RSN9" i="13"/>
  <c r="RSO9" i="13"/>
  <c r="RSP9" i="13"/>
  <c r="RSQ9" i="13"/>
  <c r="RSR9" i="13"/>
  <c r="RSS9" i="13"/>
  <c r="RST9" i="13"/>
  <c r="RSU9" i="13"/>
  <c r="RSV9" i="13"/>
  <c r="RSW9" i="13"/>
  <c r="RSX9" i="13"/>
  <c r="RSY9" i="13"/>
  <c r="RSZ9" i="13"/>
  <c r="RTA9" i="13"/>
  <c r="RTB9" i="13"/>
  <c r="RTC9" i="13"/>
  <c r="RTD9" i="13"/>
  <c r="RTE9" i="13"/>
  <c r="RTF9" i="13"/>
  <c r="RTG9" i="13"/>
  <c r="RTH9" i="13"/>
  <c r="RTI9" i="13"/>
  <c r="RTJ9" i="13"/>
  <c r="RTK9" i="13"/>
  <c r="RTL9" i="13"/>
  <c r="RTM9" i="13"/>
  <c r="RTN9" i="13"/>
  <c r="RTO9" i="13"/>
  <c r="RTP9" i="13"/>
  <c r="RTQ9" i="13"/>
  <c r="RTR9" i="13"/>
  <c r="RTS9" i="13"/>
  <c r="RTT9" i="13"/>
  <c r="RTU9" i="13"/>
  <c r="RTV9" i="13"/>
  <c r="RTW9" i="13"/>
  <c r="RTX9" i="13"/>
  <c r="RTY9" i="13"/>
  <c r="RTZ9" i="13"/>
  <c r="RUA9" i="13"/>
  <c r="RUB9" i="13"/>
  <c r="RUC9" i="13"/>
  <c r="RUD9" i="13"/>
  <c r="RUE9" i="13"/>
  <c r="RUF9" i="13"/>
  <c r="RUG9" i="13"/>
  <c r="RUH9" i="13"/>
  <c r="RUI9" i="13"/>
  <c r="RUJ9" i="13"/>
  <c r="RUK9" i="13"/>
  <c r="RUL9" i="13"/>
  <c r="RUM9" i="13"/>
  <c r="RUN9" i="13"/>
  <c r="RUO9" i="13"/>
  <c r="RUP9" i="13"/>
  <c r="RUQ9" i="13"/>
  <c r="RUR9" i="13"/>
  <c r="RUS9" i="13"/>
  <c r="RUT9" i="13"/>
  <c r="RUU9" i="13"/>
  <c r="RUV9" i="13"/>
  <c r="RUW9" i="13"/>
  <c r="RUX9" i="13"/>
  <c r="RUY9" i="13"/>
  <c r="RUZ9" i="13"/>
  <c r="RVA9" i="13"/>
  <c r="RVB9" i="13"/>
  <c r="RVC9" i="13"/>
  <c r="RVD9" i="13"/>
  <c r="RVE9" i="13"/>
  <c r="RVF9" i="13"/>
  <c r="RVG9" i="13"/>
  <c r="RVH9" i="13"/>
  <c r="RVI9" i="13"/>
  <c r="RVJ9" i="13"/>
  <c r="RVK9" i="13"/>
  <c r="RVL9" i="13"/>
  <c r="RVM9" i="13"/>
  <c r="RVN9" i="13"/>
  <c r="RVO9" i="13"/>
  <c r="RVP9" i="13"/>
  <c r="RVQ9" i="13"/>
  <c r="RVR9" i="13"/>
  <c r="RVS9" i="13"/>
  <c r="RVT9" i="13"/>
  <c r="RVU9" i="13"/>
  <c r="RVV9" i="13"/>
  <c r="RVW9" i="13"/>
  <c r="RVX9" i="13"/>
  <c r="RVY9" i="13"/>
  <c r="RVZ9" i="13"/>
  <c r="RWA9" i="13"/>
  <c r="RWB9" i="13"/>
  <c r="RWC9" i="13"/>
  <c r="RWD9" i="13"/>
  <c r="RWE9" i="13"/>
  <c r="RWF9" i="13"/>
  <c r="RWG9" i="13"/>
  <c r="RWH9" i="13"/>
  <c r="RWI9" i="13"/>
  <c r="RWJ9" i="13"/>
  <c r="RWK9" i="13"/>
  <c r="RWL9" i="13"/>
  <c r="RWM9" i="13"/>
  <c r="RWN9" i="13"/>
  <c r="RWO9" i="13"/>
  <c r="RWP9" i="13"/>
  <c r="RWQ9" i="13"/>
  <c r="RWR9" i="13"/>
  <c r="RWS9" i="13"/>
  <c r="RWT9" i="13"/>
  <c r="RWU9" i="13"/>
  <c r="RWV9" i="13"/>
  <c r="RWW9" i="13"/>
  <c r="RWX9" i="13"/>
  <c r="RWY9" i="13"/>
  <c r="RWZ9" i="13"/>
  <c r="RXA9" i="13"/>
  <c r="RXB9" i="13"/>
  <c r="RXC9" i="13"/>
  <c r="RXD9" i="13"/>
  <c r="RXE9" i="13"/>
  <c r="RXF9" i="13"/>
  <c r="RXG9" i="13"/>
  <c r="RXH9" i="13"/>
  <c r="RXI9" i="13"/>
  <c r="RXJ9" i="13"/>
  <c r="RXK9" i="13"/>
  <c r="RXL9" i="13"/>
  <c r="RXM9" i="13"/>
  <c r="RXN9" i="13"/>
  <c r="RXO9" i="13"/>
  <c r="RXP9" i="13"/>
  <c r="RXQ9" i="13"/>
  <c r="RXR9" i="13"/>
  <c r="RXS9" i="13"/>
  <c r="RXT9" i="13"/>
  <c r="RXU9" i="13"/>
  <c r="RXV9" i="13"/>
  <c r="RXW9" i="13"/>
  <c r="RXX9" i="13"/>
  <c r="RXY9" i="13"/>
  <c r="RXZ9" i="13"/>
  <c r="RYA9" i="13"/>
  <c r="RYB9" i="13"/>
  <c r="RYC9" i="13"/>
  <c r="RYD9" i="13"/>
  <c r="RYE9" i="13"/>
  <c r="RYF9" i="13"/>
  <c r="RYG9" i="13"/>
  <c r="RYH9" i="13"/>
  <c r="RYI9" i="13"/>
  <c r="RYJ9" i="13"/>
  <c r="RYK9" i="13"/>
  <c r="RYL9" i="13"/>
  <c r="RYM9" i="13"/>
  <c r="RYN9" i="13"/>
  <c r="RYO9" i="13"/>
  <c r="RYP9" i="13"/>
  <c r="RYQ9" i="13"/>
  <c r="RYR9" i="13"/>
  <c r="RYS9" i="13"/>
  <c r="RYT9" i="13"/>
  <c r="RYU9" i="13"/>
  <c r="RYV9" i="13"/>
  <c r="RYW9" i="13"/>
  <c r="RYX9" i="13"/>
  <c r="RYY9" i="13"/>
  <c r="RYZ9" i="13"/>
  <c r="RZA9" i="13"/>
  <c r="RZB9" i="13"/>
  <c r="RZC9" i="13"/>
  <c r="RZD9" i="13"/>
  <c r="RZE9" i="13"/>
  <c r="RZF9" i="13"/>
  <c r="RZG9" i="13"/>
  <c r="RZH9" i="13"/>
  <c r="RZI9" i="13"/>
  <c r="RZJ9" i="13"/>
  <c r="RZK9" i="13"/>
  <c r="RZL9" i="13"/>
  <c r="RZM9" i="13"/>
  <c r="RZN9" i="13"/>
  <c r="RZO9" i="13"/>
  <c r="RZP9" i="13"/>
  <c r="RZQ9" i="13"/>
  <c r="RZR9" i="13"/>
  <c r="RZS9" i="13"/>
  <c r="RZT9" i="13"/>
  <c r="RZU9" i="13"/>
  <c r="RZV9" i="13"/>
  <c r="RZW9" i="13"/>
  <c r="RZX9" i="13"/>
  <c r="RZY9" i="13"/>
  <c r="RZZ9" i="13"/>
  <c r="SAA9" i="13"/>
  <c r="SAB9" i="13"/>
  <c r="SAC9" i="13"/>
  <c r="SAD9" i="13"/>
  <c r="SAE9" i="13"/>
  <c r="SAF9" i="13"/>
  <c r="SAG9" i="13"/>
  <c r="SAH9" i="13"/>
  <c r="SAI9" i="13"/>
  <c r="SAJ9" i="13"/>
  <c r="SAK9" i="13"/>
  <c r="SAL9" i="13"/>
  <c r="SAM9" i="13"/>
  <c r="SAN9" i="13"/>
  <c r="SAO9" i="13"/>
  <c r="SAP9" i="13"/>
  <c r="SAQ9" i="13"/>
  <c r="SAR9" i="13"/>
  <c r="SAS9" i="13"/>
  <c r="SAT9" i="13"/>
  <c r="SAU9" i="13"/>
  <c r="SAV9" i="13"/>
  <c r="SAW9" i="13"/>
  <c r="SAX9" i="13"/>
  <c r="SAY9" i="13"/>
  <c r="SAZ9" i="13"/>
  <c r="SBA9" i="13"/>
  <c r="SBB9" i="13"/>
  <c r="SBC9" i="13"/>
  <c r="SBD9" i="13"/>
  <c r="SBE9" i="13"/>
  <c r="SBF9" i="13"/>
  <c r="SBG9" i="13"/>
  <c r="SBH9" i="13"/>
  <c r="SBI9" i="13"/>
  <c r="SBJ9" i="13"/>
  <c r="SBK9" i="13"/>
  <c r="SBL9" i="13"/>
  <c r="SBM9" i="13"/>
  <c r="SBN9" i="13"/>
  <c r="SBO9" i="13"/>
  <c r="SBP9" i="13"/>
  <c r="SBQ9" i="13"/>
  <c r="SBR9" i="13"/>
  <c r="SBS9" i="13"/>
  <c r="SBT9" i="13"/>
  <c r="SBU9" i="13"/>
  <c r="SBV9" i="13"/>
  <c r="SBW9" i="13"/>
  <c r="SBX9" i="13"/>
  <c r="SBY9" i="13"/>
  <c r="SBZ9" i="13"/>
  <c r="SCA9" i="13"/>
  <c r="SCB9" i="13"/>
  <c r="SCC9" i="13"/>
  <c r="SCD9" i="13"/>
  <c r="SCE9" i="13"/>
  <c r="SCF9" i="13"/>
  <c r="SCG9" i="13"/>
  <c r="SCH9" i="13"/>
  <c r="SCI9" i="13"/>
  <c r="SCJ9" i="13"/>
  <c r="SCK9" i="13"/>
  <c r="SCL9" i="13"/>
  <c r="SCM9" i="13"/>
  <c r="SCN9" i="13"/>
  <c r="SCO9" i="13"/>
  <c r="SCP9" i="13"/>
  <c r="SCQ9" i="13"/>
  <c r="SCR9" i="13"/>
  <c r="SCS9" i="13"/>
  <c r="SCT9" i="13"/>
  <c r="SCU9" i="13"/>
  <c r="SCV9" i="13"/>
  <c r="SCW9" i="13"/>
  <c r="SCX9" i="13"/>
  <c r="SCY9" i="13"/>
  <c r="SCZ9" i="13"/>
  <c r="SDA9" i="13"/>
  <c r="SDB9" i="13"/>
  <c r="SDC9" i="13"/>
  <c r="SDD9" i="13"/>
  <c r="SDE9" i="13"/>
  <c r="SDF9" i="13"/>
  <c r="SDG9" i="13"/>
  <c r="SDH9" i="13"/>
  <c r="SDI9" i="13"/>
  <c r="SDJ9" i="13"/>
  <c r="SDK9" i="13"/>
  <c r="SDL9" i="13"/>
  <c r="SDM9" i="13"/>
  <c r="SDN9" i="13"/>
  <c r="SDO9" i="13"/>
  <c r="SDP9" i="13"/>
  <c r="SDQ9" i="13"/>
  <c r="SDR9" i="13"/>
  <c r="SDS9" i="13"/>
  <c r="SDT9" i="13"/>
  <c r="SDU9" i="13"/>
  <c r="SDV9" i="13"/>
  <c r="SDW9" i="13"/>
  <c r="SDX9" i="13"/>
  <c r="SDY9" i="13"/>
  <c r="SDZ9" i="13"/>
  <c r="SEA9" i="13"/>
  <c r="SEB9" i="13"/>
  <c r="SEC9" i="13"/>
  <c r="SED9" i="13"/>
  <c r="SEE9" i="13"/>
  <c r="SEF9" i="13"/>
  <c r="SEG9" i="13"/>
  <c r="SEH9" i="13"/>
  <c r="SEI9" i="13"/>
  <c r="SEJ9" i="13"/>
  <c r="SEK9" i="13"/>
  <c r="SEL9" i="13"/>
  <c r="SEM9" i="13"/>
  <c r="SEN9" i="13"/>
  <c r="SEO9" i="13"/>
  <c r="SEP9" i="13"/>
  <c r="SEQ9" i="13"/>
  <c r="SER9" i="13"/>
  <c r="SES9" i="13"/>
  <c r="SET9" i="13"/>
  <c r="SEU9" i="13"/>
  <c r="SEV9" i="13"/>
  <c r="SEW9" i="13"/>
  <c r="SEX9" i="13"/>
  <c r="SEY9" i="13"/>
  <c r="SEZ9" i="13"/>
  <c r="SFA9" i="13"/>
  <c r="SFB9" i="13"/>
  <c r="SFC9" i="13"/>
  <c r="SFD9" i="13"/>
  <c r="SFE9" i="13"/>
  <c r="SFF9" i="13"/>
  <c r="SFG9" i="13"/>
  <c r="SFH9" i="13"/>
  <c r="SFI9" i="13"/>
  <c r="SFJ9" i="13"/>
  <c r="SFK9" i="13"/>
  <c r="SFL9" i="13"/>
  <c r="SFM9" i="13"/>
  <c r="SFN9" i="13"/>
  <c r="SFO9" i="13"/>
  <c r="SFP9" i="13"/>
  <c r="SFQ9" i="13"/>
  <c r="SFR9" i="13"/>
  <c r="SFS9" i="13"/>
  <c r="SFT9" i="13"/>
  <c r="SFU9" i="13"/>
  <c r="SFV9" i="13"/>
  <c r="SFW9" i="13"/>
  <c r="SFX9" i="13"/>
  <c r="SFY9" i="13"/>
  <c r="SFZ9" i="13"/>
  <c r="SGA9" i="13"/>
  <c r="SGB9" i="13"/>
  <c r="SGC9" i="13"/>
  <c r="SGD9" i="13"/>
  <c r="SGE9" i="13"/>
  <c r="SGF9" i="13"/>
  <c r="SGG9" i="13"/>
  <c r="SGH9" i="13"/>
  <c r="SGI9" i="13"/>
  <c r="SGJ9" i="13"/>
  <c r="SGK9" i="13"/>
  <c r="SGL9" i="13"/>
  <c r="SGM9" i="13"/>
  <c r="SGN9" i="13"/>
  <c r="SGO9" i="13"/>
  <c r="SGP9" i="13"/>
  <c r="SGQ9" i="13"/>
  <c r="SGR9" i="13"/>
  <c r="SGS9" i="13"/>
  <c r="SGT9" i="13"/>
  <c r="SGU9" i="13"/>
  <c r="SGV9" i="13"/>
  <c r="SGW9" i="13"/>
  <c r="SGX9" i="13"/>
  <c r="SGY9" i="13"/>
  <c r="SGZ9" i="13"/>
  <c r="SHA9" i="13"/>
  <c r="SHB9" i="13"/>
  <c r="SHC9" i="13"/>
  <c r="SHD9" i="13"/>
  <c r="SHE9" i="13"/>
  <c r="SHF9" i="13"/>
  <c r="SHG9" i="13"/>
  <c r="SHH9" i="13"/>
  <c r="SHI9" i="13"/>
  <c r="SHJ9" i="13"/>
  <c r="SHK9" i="13"/>
  <c r="SHL9" i="13"/>
  <c r="SHM9" i="13"/>
  <c r="SHN9" i="13"/>
  <c r="SHO9" i="13"/>
  <c r="SHP9" i="13"/>
  <c r="SHQ9" i="13"/>
  <c r="SHR9" i="13"/>
  <c r="SHS9" i="13"/>
  <c r="SHT9" i="13"/>
  <c r="SHU9" i="13"/>
  <c r="SHV9" i="13"/>
  <c r="SHW9" i="13"/>
  <c r="SHX9" i="13"/>
  <c r="SHY9" i="13"/>
  <c r="SHZ9" i="13"/>
  <c r="SIA9" i="13"/>
  <c r="SIB9" i="13"/>
  <c r="SIC9" i="13"/>
  <c r="SID9" i="13"/>
  <c r="SIE9" i="13"/>
  <c r="SIF9" i="13"/>
  <c r="SIG9" i="13"/>
  <c r="SIH9" i="13"/>
  <c r="SII9" i="13"/>
  <c r="SIJ9" i="13"/>
  <c r="SIK9" i="13"/>
  <c r="SIL9" i="13"/>
  <c r="SIM9" i="13"/>
  <c r="SIN9" i="13"/>
  <c r="SIO9" i="13"/>
  <c r="SIP9" i="13"/>
  <c r="SIQ9" i="13"/>
  <c r="SIR9" i="13"/>
  <c r="SIS9" i="13"/>
  <c r="SIT9" i="13"/>
  <c r="SIU9" i="13"/>
  <c r="SIV9" i="13"/>
  <c r="SIW9" i="13"/>
  <c r="SIX9" i="13"/>
  <c r="SIY9" i="13"/>
  <c r="SIZ9" i="13"/>
  <c r="SJA9" i="13"/>
  <c r="SJB9" i="13"/>
  <c r="SJC9" i="13"/>
  <c r="SJD9" i="13"/>
  <c r="SJE9" i="13"/>
  <c r="SJF9" i="13"/>
  <c r="SJG9" i="13"/>
  <c r="SJH9" i="13"/>
  <c r="SJI9" i="13"/>
  <c r="SJJ9" i="13"/>
  <c r="SJK9" i="13"/>
  <c r="SJL9" i="13"/>
  <c r="SJM9" i="13"/>
  <c r="SJN9" i="13"/>
  <c r="SJO9" i="13"/>
  <c r="SJP9" i="13"/>
  <c r="SJQ9" i="13"/>
  <c r="SJR9" i="13"/>
  <c r="SJS9" i="13"/>
  <c r="SJT9" i="13"/>
  <c r="SJU9" i="13"/>
  <c r="SJV9" i="13"/>
  <c r="SJW9" i="13"/>
  <c r="SJX9" i="13"/>
  <c r="SJY9" i="13"/>
  <c r="SJZ9" i="13"/>
  <c r="SKA9" i="13"/>
  <c r="SKB9" i="13"/>
  <c r="SKC9" i="13"/>
  <c r="SKD9" i="13"/>
  <c r="SKE9" i="13"/>
  <c r="SKF9" i="13"/>
  <c r="SKG9" i="13"/>
  <c r="SKH9" i="13"/>
  <c r="SKI9" i="13"/>
  <c r="SKJ9" i="13"/>
  <c r="SKK9" i="13"/>
  <c r="SKL9" i="13"/>
  <c r="SKM9" i="13"/>
  <c r="SKN9" i="13"/>
  <c r="SKO9" i="13"/>
  <c r="SKP9" i="13"/>
  <c r="SKQ9" i="13"/>
  <c r="SKR9" i="13"/>
  <c r="SKS9" i="13"/>
  <c r="SKT9" i="13"/>
  <c r="SKU9" i="13"/>
  <c r="SKV9" i="13"/>
  <c r="SKW9" i="13"/>
  <c r="SKX9" i="13"/>
  <c r="SKY9" i="13"/>
  <c r="SKZ9" i="13"/>
  <c r="SLA9" i="13"/>
  <c r="SLB9" i="13"/>
  <c r="SLC9" i="13"/>
  <c r="SLD9" i="13"/>
  <c r="SLE9" i="13"/>
  <c r="SLF9" i="13"/>
  <c r="SLG9" i="13"/>
  <c r="SLH9" i="13"/>
  <c r="SLI9" i="13"/>
  <c r="SLJ9" i="13"/>
  <c r="SLK9" i="13"/>
  <c r="SLL9" i="13"/>
  <c r="SLM9" i="13"/>
  <c r="SLN9" i="13"/>
  <c r="SLO9" i="13"/>
  <c r="SLP9" i="13"/>
  <c r="SLQ9" i="13"/>
  <c r="SLR9" i="13"/>
  <c r="SLS9" i="13"/>
  <c r="SLT9" i="13"/>
  <c r="SLU9" i="13"/>
  <c r="SLV9" i="13"/>
  <c r="SLW9" i="13"/>
  <c r="SLX9" i="13"/>
  <c r="SLY9" i="13"/>
  <c r="SLZ9" i="13"/>
  <c r="SMA9" i="13"/>
  <c r="SMB9" i="13"/>
  <c r="SMC9" i="13"/>
  <c r="SMD9" i="13"/>
  <c r="SME9" i="13"/>
  <c r="SMF9" i="13"/>
  <c r="SMG9" i="13"/>
  <c r="SMH9" i="13"/>
  <c r="SMI9" i="13"/>
  <c r="SMJ9" i="13"/>
  <c r="SMK9" i="13"/>
  <c r="SML9" i="13"/>
  <c r="SMM9" i="13"/>
  <c r="SMN9" i="13"/>
  <c r="SMO9" i="13"/>
  <c r="SMP9" i="13"/>
  <c r="SMQ9" i="13"/>
  <c r="SMR9" i="13"/>
  <c r="SMS9" i="13"/>
  <c r="SMT9" i="13"/>
  <c r="SMU9" i="13"/>
  <c r="SMV9" i="13"/>
  <c r="SMW9" i="13"/>
  <c r="SMX9" i="13"/>
  <c r="SMY9" i="13"/>
  <c r="SMZ9" i="13"/>
  <c r="SNA9" i="13"/>
  <c r="SNB9" i="13"/>
  <c r="SNC9" i="13"/>
  <c r="SND9" i="13"/>
  <c r="SNE9" i="13"/>
  <c r="SNF9" i="13"/>
  <c r="SNG9" i="13"/>
  <c r="SNH9" i="13"/>
  <c r="SNI9" i="13"/>
  <c r="SNJ9" i="13"/>
  <c r="SNK9" i="13"/>
  <c r="SNL9" i="13"/>
  <c r="SNM9" i="13"/>
  <c r="SNN9" i="13"/>
  <c r="SNO9" i="13"/>
  <c r="SNP9" i="13"/>
  <c r="SNQ9" i="13"/>
  <c r="SNR9" i="13"/>
  <c r="SNS9" i="13"/>
  <c r="SNT9" i="13"/>
  <c r="SNU9" i="13"/>
  <c r="SNV9" i="13"/>
  <c r="SNW9" i="13"/>
  <c r="SNX9" i="13"/>
  <c r="SNY9" i="13"/>
  <c r="SNZ9" i="13"/>
  <c r="SOA9" i="13"/>
  <c r="SOB9" i="13"/>
  <c r="SOC9" i="13"/>
  <c r="SOD9" i="13"/>
  <c r="SOE9" i="13"/>
  <c r="SOF9" i="13"/>
  <c r="SOG9" i="13"/>
  <c r="SOH9" i="13"/>
  <c r="SOI9" i="13"/>
  <c r="SOJ9" i="13"/>
  <c r="SOK9" i="13"/>
  <c r="SOL9" i="13"/>
  <c r="SOM9" i="13"/>
  <c r="SON9" i="13"/>
  <c r="SOO9" i="13"/>
  <c r="SOP9" i="13"/>
  <c r="SOQ9" i="13"/>
  <c r="SOR9" i="13"/>
  <c r="SOS9" i="13"/>
  <c r="SOT9" i="13"/>
  <c r="SOU9" i="13"/>
  <c r="SOV9" i="13"/>
  <c r="SOW9" i="13"/>
  <c r="SOX9" i="13"/>
  <c r="SOY9" i="13"/>
  <c r="SOZ9" i="13"/>
  <c r="SPA9" i="13"/>
  <c r="SPB9" i="13"/>
  <c r="SPC9" i="13"/>
  <c r="SPD9" i="13"/>
  <c r="SPE9" i="13"/>
  <c r="SPF9" i="13"/>
  <c r="SPG9" i="13"/>
  <c r="SPH9" i="13"/>
  <c r="SPI9" i="13"/>
  <c r="SPJ9" i="13"/>
  <c r="SPK9" i="13"/>
  <c r="SPL9" i="13"/>
  <c r="SPM9" i="13"/>
  <c r="SPN9" i="13"/>
  <c r="SPO9" i="13"/>
  <c r="SPP9" i="13"/>
  <c r="SPQ9" i="13"/>
  <c r="SPR9" i="13"/>
  <c r="SPS9" i="13"/>
  <c r="SPT9" i="13"/>
  <c r="SPU9" i="13"/>
  <c r="SPV9" i="13"/>
  <c r="SPW9" i="13"/>
  <c r="SPX9" i="13"/>
  <c r="SPY9" i="13"/>
  <c r="SPZ9" i="13"/>
  <c r="SQA9" i="13"/>
  <c r="SQB9" i="13"/>
  <c r="SQC9" i="13"/>
  <c r="SQD9" i="13"/>
  <c r="SQE9" i="13"/>
  <c r="SQF9" i="13"/>
  <c r="SQG9" i="13"/>
  <c r="SQH9" i="13"/>
  <c r="SQI9" i="13"/>
  <c r="SQJ9" i="13"/>
  <c r="SQK9" i="13"/>
  <c r="SQL9" i="13"/>
  <c r="SQM9" i="13"/>
  <c r="SQN9" i="13"/>
  <c r="SQO9" i="13"/>
  <c r="SQP9" i="13"/>
  <c r="SQQ9" i="13"/>
  <c r="SQR9" i="13"/>
  <c r="SQS9" i="13"/>
  <c r="SQT9" i="13"/>
  <c r="SQU9" i="13"/>
  <c r="SQV9" i="13"/>
  <c r="SQW9" i="13"/>
  <c r="SQX9" i="13"/>
  <c r="SQY9" i="13"/>
  <c r="SQZ9" i="13"/>
  <c r="SRA9" i="13"/>
  <c r="SRB9" i="13"/>
  <c r="SRC9" i="13"/>
  <c r="SRD9" i="13"/>
  <c r="SRE9" i="13"/>
  <c r="SRF9" i="13"/>
  <c r="SRG9" i="13"/>
  <c r="SRH9" i="13"/>
  <c r="SRI9" i="13"/>
  <c r="SRJ9" i="13"/>
  <c r="SRK9" i="13"/>
  <c r="SRL9" i="13"/>
  <c r="SRM9" i="13"/>
  <c r="SRN9" i="13"/>
  <c r="SRO9" i="13"/>
  <c r="SRP9" i="13"/>
  <c r="SRQ9" i="13"/>
  <c r="SRR9" i="13"/>
  <c r="SRS9" i="13"/>
  <c r="SRT9" i="13"/>
  <c r="SRU9" i="13"/>
  <c r="SRV9" i="13"/>
  <c r="SRW9" i="13"/>
  <c r="SRX9" i="13"/>
  <c r="SRY9" i="13"/>
  <c r="SRZ9" i="13"/>
  <c r="SSA9" i="13"/>
  <c r="SSB9" i="13"/>
  <c r="SSC9" i="13"/>
  <c r="SSD9" i="13"/>
  <c r="SSE9" i="13"/>
  <c r="SSF9" i="13"/>
  <c r="SSG9" i="13"/>
  <c r="SSH9" i="13"/>
  <c r="SSI9" i="13"/>
  <c r="SSJ9" i="13"/>
  <c r="SSK9" i="13"/>
  <c r="SSL9" i="13"/>
  <c r="SSM9" i="13"/>
  <c r="SSN9" i="13"/>
  <c r="SSO9" i="13"/>
  <c r="SSP9" i="13"/>
  <c r="SSQ9" i="13"/>
  <c r="SSR9" i="13"/>
  <c r="SSS9" i="13"/>
  <c r="SST9" i="13"/>
  <c r="SSU9" i="13"/>
  <c r="SSV9" i="13"/>
  <c r="SSW9" i="13"/>
  <c r="SSX9" i="13"/>
  <c r="SSY9" i="13"/>
  <c r="SSZ9" i="13"/>
  <c r="STA9" i="13"/>
  <c r="STB9" i="13"/>
  <c r="STC9" i="13"/>
  <c r="STD9" i="13"/>
  <c r="STE9" i="13"/>
  <c r="STF9" i="13"/>
  <c r="STG9" i="13"/>
  <c r="STH9" i="13"/>
  <c r="STI9" i="13"/>
  <c r="STJ9" i="13"/>
  <c r="STK9" i="13"/>
  <c r="STL9" i="13"/>
  <c r="STM9" i="13"/>
  <c r="STN9" i="13"/>
  <c r="STO9" i="13"/>
  <c r="STP9" i="13"/>
  <c r="STQ9" i="13"/>
  <c r="STR9" i="13"/>
  <c r="STS9" i="13"/>
  <c r="STT9" i="13"/>
  <c r="STU9" i="13"/>
  <c r="STV9" i="13"/>
  <c r="STW9" i="13"/>
  <c r="STX9" i="13"/>
  <c r="STY9" i="13"/>
  <c r="STZ9" i="13"/>
  <c r="SUA9" i="13"/>
  <c r="SUB9" i="13"/>
  <c r="SUC9" i="13"/>
  <c r="SUD9" i="13"/>
  <c r="SUE9" i="13"/>
  <c r="SUF9" i="13"/>
  <c r="SUG9" i="13"/>
  <c r="SUH9" i="13"/>
  <c r="SUI9" i="13"/>
  <c r="SUJ9" i="13"/>
  <c r="SUK9" i="13"/>
  <c r="SUL9" i="13"/>
  <c r="SUM9" i="13"/>
  <c r="SUN9" i="13"/>
  <c r="SUO9" i="13"/>
  <c r="SUP9" i="13"/>
  <c r="SUQ9" i="13"/>
  <c r="SUR9" i="13"/>
  <c r="SUS9" i="13"/>
  <c r="SUT9" i="13"/>
  <c r="SUU9" i="13"/>
  <c r="SUV9" i="13"/>
  <c r="SUW9" i="13"/>
  <c r="SUX9" i="13"/>
  <c r="SUY9" i="13"/>
  <c r="SUZ9" i="13"/>
  <c r="SVA9" i="13"/>
  <c r="SVB9" i="13"/>
  <c r="SVC9" i="13"/>
  <c r="SVD9" i="13"/>
  <c r="SVE9" i="13"/>
  <c r="SVF9" i="13"/>
  <c r="SVG9" i="13"/>
  <c r="SVH9" i="13"/>
  <c r="SVI9" i="13"/>
  <c r="SVJ9" i="13"/>
  <c r="SVK9" i="13"/>
  <c r="SVL9" i="13"/>
  <c r="SVM9" i="13"/>
  <c r="SVN9" i="13"/>
  <c r="SVO9" i="13"/>
  <c r="SVP9" i="13"/>
  <c r="SVQ9" i="13"/>
  <c r="SVR9" i="13"/>
  <c r="SVS9" i="13"/>
  <c r="SVT9" i="13"/>
  <c r="SVU9" i="13"/>
  <c r="SVV9" i="13"/>
  <c r="SVW9" i="13"/>
  <c r="SVX9" i="13"/>
  <c r="SVY9" i="13"/>
  <c r="SVZ9" i="13"/>
  <c r="SWA9" i="13"/>
  <c r="SWB9" i="13"/>
  <c r="SWC9" i="13"/>
  <c r="SWD9" i="13"/>
  <c r="SWE9" i="13"/>
  <c r="SWF9" i="13"/>
  <c r="SWG9" i="13"/>
  <c r="SWH9" i="13"/>
  <c r="SWI9" i="13"/>
  <c r="SWJ9" i="13"/>
  <c r="SWK9" i="13"/>
  <c r="SWL9" i="13"/>
  <c r="SWM9" i="13"/>
  <c r="SWN9" i="13"/>
  <c r="SWO9" i="13"/>
  <c r="SWP9" i="13"/>
  <c r="SWQ9" i="13"/>
  <c r="SWR9" i="13"/>
  <c r="SWS9" i="13"/>
  <c r="SWT9" i="13"/>
  <c r="SWU9" i="13"/>
  <c r="SWV9" i="13"/>
  <c r="SWW9" i="13"/>
  <c r="SWX9" i="13"/>
  <c r="SWY9" i="13"/>
  <c r="SWZ9" i="13"/>
  <c r="SXA9" i="13"/>
  <c r="SXB9" i="13"/>
  <c r="SXC9" i="13"/>
  <c r="SXD9" i="13"/>
  <c r="SXE9" i="13"/>
  <c r="SXF9" i="13"/>
  <c r="SXG9" i="13"/>
  <c r="SXH9" i="13"/>
  <c r="SXI9" i="13"/>
  <c r="SXJ9" i="13"/>
  <c r="SXK9" i="13"/>
  <c r="SXL9" i="13"/>
  <c r="SXM9" i="13"/>
  <c r="SXN9" i="13"/>
  <c r="SXO9" i="13"/>
  <c r="SXP9" i="13"/>
  <c r="SXQ9" i="13"/>
  <c r="SXR9" i="13"/>
  <c r="SXS9" i="13"/>
  <c r="SXT9" i="13"/>
  <c r="SXU9" i="13"/>
  <c r="SXV9" i="13"/>
  <c r="SXW9" i="13"/>
  <c r="SXX9" i="13"/>
  <c r="SXY9" i="13"/>
  <c r="SXZ9" i="13"/>
  <c r="SYA9" i="13"/>
  <c r="SYB9" i="13"/>
  <c r="SYC9" i="13"/>
  <c r="SYD9" i="13"/>
  <c r="SYE9" i="13"/>
  <c r="SYF9" i="13"/>
  <c r="SYG9" i="13"/>
  <c r="SYH9" i="13"/>
  <c r="SYI9" i="13"/>
  <c r="SYJ9" i="13"/>
  <c r="SYK9" i="13"/>
  <c r="SYL9" i="13"/>
  <c r="SYM9" i="13"/>
  <c r="SYN9" i="13"/>
  <c r="SYO9" i="13"/>
  <c r="SYP9" i="13"/>
  <c r="SYQ9" i="13"/>
  <c r="SYR9" i="13"/>
  <c r="SYS9" i="13"/>
  <c r="SYT9" i="13"/>
  <c r="SYU9" i="13"/>
  <c r="SYV9" i="13"/>
  <c r="SYW9" i="13"/>
  <c r="SYX9" i="13"/>
  <c r="SYY9" i="13"/>
  <c r="SYZ9" i="13"/>
  <c r="SZA9" i="13"/>
  <c r="SZB9" i="13"/>
  <c r="SZC9" i="13"/>
  <c r="SZD9" i="13"/>
  <c r="SZE9" i="13"/>
  <c r="SZF9" i="13"/>
  <c r="SZG9" i="13"/>
  <c r="SZH9" i="13"/>
  <c r="SZI9" i="13"/>
  <c r="SZJ9" i="13"/>
  <c r="SZK9" i="13"/>
  <c r="SZL9" i="13"/>
  <c r="SZM9" i="13"/>
  <c r="SZN9" i="13"/>
  <c r="SZO9" i="13"/>
  <c r="SZP9" i="13"/>
  <c r="SZQ9" i="13"/>
  <c r="SZR9" i="13"/>
  <c r="SZS9" i="13"/>
  <c r="SZT9" i="13"/>
  <c r="SZU9" i="13"/>
  <c r="SZV9" i="13"/>
  <c r="SZW9" i="13"/>
  <c r="SZX9" i="13"/>
  <c r="SZY9" i="13"/>
  <c r="SZZ9" i="13"/>
  <c r="TAA9" i="13"/>
  <c r="TAB9" i="13"/>
  <c r="TAC9" i="13"/>
  <c r="TAD9" i="13"/>
  <c r="TAE9" i="13"/>
  <c r="TAF9" i="13"/>
  <c r="TAG9" i="13"/>
  <c r="TAH9" i="13"/>
  <c r="TAI9" i="13"/>
  <c r="TAJ9" i="13"/>
  <c r="TAK9" i="13"/>
  <c r="TAL9" i="13"/>
  <c r="TAM9" i="13"/>
  <c r="TAN9" i="13"/>
  <c r="TAO9" i="13"/>
  <c r="TAP9" i="13"/>
  <c r="TAQ9" i="13"/>
  <c r="TAR9" i="13"/>
  <c r="TAS9" i="13"/>
  <c r="TAT9" i="13"/>
  <c r="TAU9" i="13"/>
  <c r="TAV9" i="13"/>
  <c r="TAW9" i="13"/>
  <c r="TAX9" i="13"/>
  <c r="TAY9" i="13"/>
  <c r="TAZ9" i="13"/>
  <c r="TBA9" i="13"/>
  <c r="TBB9" i="13"/>
  <c r="TBC9" i="13"/>
  <c r="TBD9" i="13"/>
  <c r="TBE9" i="13"/>
  <c r="TBF9" i="13"/>
  <c r="TBG9" i="13"/>
  <c r="TBH9" i="13"/>
  <c r="TBI9" i="13"/>
  <c r="TBJ9" i="13"/>
  <c r="TBK9" i="13"/>
  <c r="TBL9" i="13"/>
  <c r="TBM9" i="13"/>
  <c r="TBN9" i="13"/>
  <c r="TBO9" i="13"/>
  <c r="TBP9" i="13"/>
  <c r="TBQ9" i="13"/>
  <c r="TBR9" i="13"/>
  <c r="TBS9" i="13"/>
  <c r="TBT9" i="13"/>
  <c r="TBU9" i="13"/>
  <c r="TBV9" i="13"/>
  <c r="TBW9" i="13"/>
  <c r="TBX9" i="13"/>
  <c r="TBY9" i="13"/>
  <c r="TBZ9" i="13"/>
  <c r="TCA9" i="13"/>
  <c r="TCB9" i="13"/>
  <c r="TCC9" i="13"/>
  <c r="TCD9" i="13"/>
  <c r="TCE9" i="13"/>
  <c r="TCF9" i="13"/>
  <c r="TCG9" i="13"/>
  <c r="TCH9" i="13"/>
  <c r="TCI9" i="13"/>
  <c r="TCJ9" i="13"/>
  <c r="TCK9" i="13"/>
  <c r="TCL9" i="13"/>
  <c r="TCM9" i="13"/>
  <c r="TCN9" i="13"/>
  <c r="TCO9" i="13"/>
  <c r="TCP9" i="13"/>
  <c r="TCQ9" i="13"/>
  <c r="TCR9" i="13"/>
  <c r="TCS9" i="13"/>
  <c r="TCT9" i="13"/>
  <c r="TCU9" i="13"/>
  <c r="TCV9" i="13"/>
  <c r="TCW9" i="13"/>
  <c r="TCX9" i="13"/>
  <c r="TCY9" i="13"/>
  <c r="TCZ9" i="13"/>
  <c r="TDA9" i="13"/>
  <c r="TDB9" i="13"/>
  <c r="TDC9" i="13"/>
  <c r="TDD9" i="13"/>
  <c r="TDE9" i="13"/>
  <c r="TDF9" i="13"/>
  <c r="TDG9" i="13"/>
  <c r="TDH9" i="13"/>
  <c r="TDI9" i="13"/>
  <c r="TDJ9" i="13"/>
  <c r="TDK9" i="13"/>
  <c r="TDL9" i="13"/>
  <c r="TDM9" i="13"/>
  <c r="TDN9" i="13"/>
  <c r="TDO9" i="13"/>
  <c r="TDP9" i="13"/>
  <c r="TDQ9" i="13"/>
  <c r="TDR9" i="13"/>
  <c r="TDS9" i="13"/>
  <c r="TDT9" i="13"/>
  <c r="TDU9" i="13"/>
  <c r="TDV9" i="13"/>
  <c r="TDW9" i="13"/>
  <c r="TDX9" i="13"/>
  <c r="TDY9" i="13"/>
  <c r="TDZ9" i="13"/>
  <c r="TEA9" i="13"/>
  <c r="TEB9" i="13"/>
  <c r="TEC9" i="13"/>
  <c r="TED9" i="13"/>
  <c r="TEE9" i="13"/>
  <c r="TEF9" i="13"/>
  <c r="TEG9" i="13"/>
  <c r="TEH9" i="13"/>
  <c r="TEI9" i="13"/>
  <c r="TEJ9" i="13"/>
  <c r="TEK9" i="13"/>
  <c r="TEL9" i="13"/>
  <c r="TEM9" i="13"/>
  <c r="TEN9" i="13"/>
  <c r="TEO9" i="13"/>
  <c r="TEP9" i="13"/>
  <c r="TEQ9" i="13"/>
  <c r="TER9" i="13"/>
  <c r="TES9" i="13"/>
  <c r="TET9" i="13"/>
  <c r="TEU9" i="13"/>
  <c r="TEV9" i="13"/>
  <c r="TEW9" i="13"/>
  <c r="TEX9" i="13"/>
  <c r="TEY9" i="13"/>
  <c r="TEZ9" i="13"/>
  <c r="TFA9" i="13"/>
  <c r="TFB9" i="13"/>
  <c r="TFC9" i="13"/>
  <c r="TFD9" i="13"/>
  <c r="TFE9" i="13"/>
  <c r="TFF9" i="13"/>
  <c r="TFG9" i="13"/>
  <c r="TFH9" i="13"/>
  <c r="TFI9" i="13"/>
  <c r="TFJ9" i="13"/>
  <c r="TFK9" i="13"/>
  <c r="TFL9" i="13"/>
  <c r="TFM9" i="13"/>
  <c r="TFN9" i="13"/>
  <c r="TFO9" i="13"/>
  <c r="TFP9" i="13"/>
  <c r="TFQ9" i="13"/>
  <c r="TFR9" i="13"/>
  <c r="TFS9" i="13"/>
  <c r="TFT9" i="13"/>
  <c r="TFU9" i="13"/>
  <c r="TFV9" i="13"/>
  <c r="TFW9" i="13"/>
  <c r="TFX9" i="13"/>
  <c r="TFY9" i="13"/>
  <c r="TFZ9" i="13"/>
  <c r="TGA9" i="13"/>
  <c r="TGB9" i="13"/>
  <c r="TGC9" i="13"/>
  <c r="TGD9" i="13"/>
  <c r="TGE9" i="13"/>
  <c r="TGF9" i="13"/>
  <c r="TGG9" i="13"/>
  <c r="TGH9" i="13"/>
  <c r="TGI9" i="13"/>
  <c r="TGJ9" i="13"/>
  <c r="TGK9" i="13"/>
  <c r="TGL9" i="13"/>
  <c r="TGM9" i="13"/>
  <c r="TGN9" i="13"/>
  <c r="TGO9" i="13"/>
  <c r="TGP9" i="13"/>
  <c r="TGQ9" i="13"/>
  <c r="TGR9" i="13"/>
  <c r="TGS9" i="13"/>
  <c r="TGT9" i="13"/>
  <c r="TGU9" i="13"/>
  <c r="TGV9" i="13"/>
  <c r="TGW9" i="13"/>
  <c r="TGX9" i="13"/>
  <c r="TGY9" i="13"/>
  <c r="TGZ9" i="13"/>
  <c r="THA9" i="13"/>
  <c r="THB9" i="13"/>
  <c r="THC9" i="13"/>
  <c r="THD9" i="13"/>
  <c r="THE9" i="13"/>
  <c r="THF9" i="13"/>
  <c r="THG9" i="13"/>
  <c r="THH9" i="13"/>
  <c r="THI9" i="13"/>
  <c r="THJ9" i="13"/>
  <c r="THK9" i="13"/>
  <c r="THL9" i="13"/>
  <c r="THM9" i="13"/>
  <c r="THN9" i="13"/>
  <c r="THO9" i="13"/>
  <c r="THP9" i="13"/>
  <c r="THQ9" i="13"/>
  <c r="THR9" i="13"/>
  <c r="THS9" i="13"/>
  <c r="THT9" i="13"/>
  <c r="THU9" i="13"/>
  <c r="THV9" i="13"/>
  <c r="THW9" i="13"/>
  <c r="THX9" i="13"/>
  <c r="THY9" i="13"/>
  <c r="THZ9" i="13"/>
  <c r="TIA9" i="13"/>
  <c r="TIB9" i="13"/>
  <c r="TIC9" i="13"/>
  <c r="TID9" i="13"/>
  <c r="TIE9" i="13"/>
  <c r="TIF9" i="13"/>
  <c r="TIG9" i="13"/>
  <c r="TIH9" i="13"/>
  <c r="TII9" i="13"/>
  <c r="TIJ9" i="13"/>
  <c r="TIK9" i="13"/>
  <c r="TIL9" i="13"/>
  <c r="TIM9" i="13"/>
  <c r="TIN9" i="13"/>
  <c r="TIO9" i="13"/>
  <c r="TIP9" i="13"/>
  <c r="TIQ9" i="13"/>
  <c r="TIR9" i="13"/>
  <c r="TIS9" i="13"/>
  <c r="TIT9" i="13"/>
  <c r="TIU9" i="13"/>
  <c r="TIV9" i="13"/>
  <c r="TIW9" i="13"/>
  <c r="TIX9" i="13"/>
  <c r="TIY9" i="13"/>
  <c r="TIZ9" i="13"/>
  <c r="TJA9" i="13"/>
  <c r="TJB9" i="13"/>
  <c r="TJC9" i="13"/>
  <c r="TJD9" i="13"/>
  <c r="TJE9" i="13"/>
  <c r="TJF9" i="13"/>
  <c r="TJG9" i="13"/>
  <c r="TJH9" i="13"/>
  <c r="TJI9" i="13"/>
  <c r="TJJ9" i="13"/>
  <c r="TJK9" i="13"/>
  <c r="TJL9" i="13"/>
  <c r="TJM9" i="13"/>
  <c r="TJN9" i="13"/>
  <c r="TJO9" i="13"/>
  <c r="TJP9" i="13"/>
  <c r="TJQ9" i="13"/>
  <c r="TJR9" i="13"/>
  <c r="TJS9" i="13"/>
  <c r="TJT9" i="13"/>
  <c r="TJU9" i="13"/>
  <c r="TJV9" i="13"/>
  <c r="TJW9" i="13"/>
  <c r="TJX9" i="13"/>
  <c r="TJY9" i="13"/>
  <c r="TJZ9" i="13"/>
  <c r="TKA9" i="13"/>
  <c r="TKB9" i="13"/>
  <c r="TKC9" i="13"/>
  <c r="TKD9" i="13"/>
  <c r="TKE9" i="13"/>
  <c r="TKF9" i="13"/>
  <c r="TKG9" i="13"/>
  <c r="TKH9" i="13"/>
  <c r="TKI9" i="13"/>
  <c r="TKJ9" i="13"/>
  <c r="TKK9" i="13"/>
  <c r="TKL9" i="13"/>
  <c r="TKM9" i="13"/>
  <c r="TKN9" i="13"/>
  <c r="TKO9" i="13"/>
  <c r="TKP9" i="13"/>
  <c r="TKQ9" i="13"/>
  <c r="TKR9" i="13"/>
  <c r="TKS9" i="13"/>
  <c r="TKT9" i="13"/>
  <c r="TKU9" i="13"/>
  <c r="TKV9" i="13"/>
  <c r="TKW9" i="13"/>
  <c r="TKX9" i="13"/>
  <c r="TKY9" i="13"/>
  <c r="TKZ9" i="13"/>
  <c r="TLA9" i="13"/>
  <c r="TLB9" i="13"/>
  <c r="TLC9" i="13"/>
  <c r="TLD9" i="13"/>
  <c r="TLE9" i="13"/>
  <c r="TLF9" i="13"/>
  <c r="TLG9" i="13"/>
  <c r="TLH9" i="13"/>
  <c r="TLI9" i="13"/>
  <c r="TLJ9" i="13"/>
  <c r="TLK9" i="13"/>
  <c r="TLL9" i="13"/>
  <c r="TLM9" i="13"/>
  <c r="TLN9" i="13"/>
  <c r="TLO9" i="13"/>
  <c r="TLP9" i="13"/>
  <c r="TLQ9" i="13"/>
  <c r="TLR9" i="13"/>
  <c r="TLS9" i="13"/>
  <c r="TLT9" i="13"/>
  <c r="TLU9" i="13"/>
  <c r="TLV9" i="13"/>
  <c r="TLW9" i="13"/>
  <c r="TLX9" i="13"/>
  <c r="TLY9" i="13"/>
  <c r="TLZ9" i="13"/>
  <c r="TMA9" i="13"/>
  <c r="TMB9" i="13"/>
  <c r="TMC9" i="13"/>
  <c r="TMD9" i="13"/>
  <c r="TME9" i="13"/>
  <c r="TMF9" i="13"/>
  <c r="TMG9" i="13"/>
  <c r="TMH9" i="13"/>
  <c r="TMI9" i="13"/>
  <c r="TMJ9" i="13"/>
  <c r="TMK9" i="13"/>
  <c r="TML9" i="13"/>
  <c r="TMM9" i="13"/>
  <c r="TMN9" i="13"/>
  <c r="TMO9" i="13"/>
  <c r="TMP9" i="13"/>
  <c r="TMQ9" i="13"/>
  <c r="TMR9" i="13"/>
  <c r="TMS9" i="13"/>
  <c r="TMT9" i="13"/>
  <c r="TMU9" i="13"/>
  <c r="TMV9" i="13"/>
  <c r="TMW9" i="13"/>
  <c r="TMX9" i="13"/>
  <c r="TMY9" i="13"/>
  <c r="TMZ9" i="13"/>
  <c r="TNA9" i="13"/>
  <c r="TNB9" i="13"/>
  <c r="TNC9" i="13"/>
  <c r="TND9" i="13"/>
  <c r="TNE9" i="13"/>
  <c r="TNF9" i="13"/>
  <c r="TNG9" i="13"/>
  <c r="TNH9" i="13"/>
  <c r="TNI9" i="13"/>
  <c r="TNJ9" i="13"/>
  <c r="TNK9" i="13"/>
  <c r="TNL9" i="13"/>
  <c r="TNM9" i="13"/>
  <c r="TNN9" i="13"/>
  <c r="TNO9" i="13"/>
  <c r="TNP9" i="13"/>
  <c r="TNQ9" i="13"/>
  <c r="TNR9" i="13"/>
  <c r="TNS9" i="13"/>
  <c r="TNT9" i="13"/>
  <c r="TNU9" i="13"/>
  <c r="TNV9" i="13"/>
  <c r="TNW9" i="13"/>
  <c r="TNX9" i="13"/>
  <c r="TNY9" i="13"/>
  <c r="TNZ9" i="13"/>
  <c r="TOA9" i="13"/>
  <c r="TOB9" i="13"/>
  <c r="TOC9" i="13"/>
  <c r="TOD9" i="13"/>
  <c r="TOE9" i="13"/>
  <c r="TOF9" i="13"/>
  <c r="TOG9" i="13"/>
  <c r="TOH9" i="13"/>
  <c r="TOI9" i="13"/>
  <c r="TOJ9" i="13"/>
  <c r="TOK9" i="13"/>
  <c r="TOL9" i="13"/>
  <c r="TOM9" i="13"/>
  <c r="TON9" i="13"/>
  <c r="TOO9" i="13"/>
  <c r="TOP9" i="13"/>
  <c r="TOQ9" i="13"/>
  <c r="TOR9" i="13"/>
  <c r="TOS9" i="13"/>
  <c r="TOT9" i="13"/>
  <c r="TOU9" i="13"/>
  <c r="TOV9" i="13"/>
  <c r="TOW9" i="13"/>
  <c r="TOX9" i="13"/>
  <c r="TOY9" i="13"/>
  <c r="TOZ9" i="13"/>
  <c r="TPA9" i="13"/>
  <c r="TPB9" i="13"/>
  <c r="TPC9" i="13"/>
  <c r="TPD9" i="13"/>
  <c r="TPE9" i="13"/>
  <c r="TPF9" i="13"/>
  <c r="TPG9" i="13"/>
  <c r="TPH9" i="13"/>
  <c r="TPI9" i="13"/>
  <c r="TPJ9" i="13"/>
  <c r="TPK9" i="13"/>
  <c r="TPL9" i="13"/>
  <c r="TPM9" i="13"/>
  <c r="TPN9" i="13"/>
  <c r="TPO9" i="13"/>
  <c r="TPP9" i="13"/>
  <c r="TPQ9" i="13"/>
  <c r="TPR9" i="13"/>
  <c r="TPS9" i="13"/>
  <c r="TPT9" i="13"/>
  <c r="TPU9" i="13"/>
  <c r="TPV9" i="13"/>
  <c r="TPW9" i="13"/>
  <c r="TPX9" i="13"/>
  <c r="TPY9" i="13"/>
  <c r="TPZ9" i="13"/>
  <c r="TQA9" i="13"/>
  <c r="TQB9" i="13"/>
  <c r="TQC9" i="13"/>
  <c r="TQD9" i="13"/>
  <c r="TQE9" i="13"/>
  <c r="TQF9" i="13"/>
  <c r="TQG9" i="13"/>
  <c r="TQH9" i="13"/>
  <c r="TQI9" i="13"/>
  <c r="TQJ9" i="13"/>
  <c r="TQK9" i="13"/>
  <c r="TQL9" i="13"/>
  <c r="TQM9" i="13"/>
  <c r="TQN9" i="13"/>
  <c r="TQO9" i="13"/>
  <c r="TQP9" i="13"/>
  <c r="TQQ9" i="13"/>
  <c r="TQR9" i="13"/>
  <c r="TQS9" i="13"/>
  <c r="TQT9" i="13"/>
  <c r="TQU9" i="13"/>
  <c r="TQV9" i="13"/>
  <c r="TQW9" i="13"/>
  <c r="TQX9" i="13"/>
  <c r="TQY9" i="13"/>
  <c r="TQZ9" i="13"/>
  <c r="TRA9" i="13"/>
  <c r="TRB9" i="13"/>
  <c r="TRC9" i="13"/>
  <c r="TRD9" i="13"/>
  <c r="TRE9" i="13"/>
  <c r="TRF9" i="13"/>
  <c r="TRG9" i="13"/>
  <c r="TRH9" i="13"/>
  <c r="TRI9" i="13"/>
  <c r="TRJ9" i="13"/>
  <c r="TRK9" i="13"/>
  <c r="TRL9" i="13"/>
  <c r="TRM9" i="13"/>
  <c r="TRN9" i="13"/>
  <c r="TRO9" i="13"/>
  <c r="TRP9" i="13"/>
  <c r="TRQ9" i="13"/>
  <c r="TRR9" i="13"/>
  <c r="TRS9" i="13"/>
  <c r="TRT9" i="13"/>
  <c r="TRU9" i="13"/>
  <c r="TRV9" i="13"/>
  <c r="TRW9" i="13"/>
  <c r="TRX9" i="13"/>
  <c r="TRY9" i="13"/>
  <c r="TRZ9" i="13"/>
  <c r="TSA9" i="13"/>
  <c r="TSB9" i="13"/>
  <c r="TSC9" i="13"/>
  <c r="TSD9" i="13"/>
  <c r="TSE9" i="13"/>
  <c r="TSF9" i="13"/>
  <c r="TSG9" i="13"/>
  <c r="TSH9" i="13"/>
  <c r="TSI9" i="13"/>
  <c r="TSJ9" i="13"/>
  <c r="TSK9" i="13"/>
  <c r="TSL9" i="13"/>
  <c r="TSM9" i="13"/>
  <c r="TSN9" i="13"/>
  <c r="TSO9" i="13"/>
  <c r="TSP9" i="13"/>
  <c r="TSQ9" i="13"/>
  <c r="TSR9" i="13"/>
  <c r="TSS9" i="13"/>
  <c r="TST9" i="13"/>
  <c r="TSU9" i="13"/>
  <c r="TSV9" i="13"/>
  <c r="TSW9" i="13"/>
  <c r="TSX9" i="13"/>
  <c r="TSY9" i="13"/>
  <c r="TSZ9" i="13"/>
  <c r="TTA9" i="13"/>
  <c r="TTB9" i="13"/>
  <c r="TTC9" i="13"/>
  <c r="TTD9" i="13"/>
  <c r="TTE9" i="13"/>
  <c r="TTF9" i="13"/>
  <c r="TTG9" i="13"/>
  <c r="TTH9" i="13"/>
  <c r="TTI9" i="13"/>
  <c r="TTJ9" i="13"/>
  <c r="TTK9" i="13"/>
  <c r="TTL9" i="13"/>
  <c r="TTM9" i="13"/>
  <c r="TTN9" i="13"/>
  <c r="TTO9" i="13"/>
  <c r="TTP9" i="13"/>
  <c r="TTQ9" i="13"/>
  <c r="TTR9" i="13"/>
  <c r="TTS9" i="13"/>
  <c r="TTT9" i="13"/>
  <c r="TTU9" i="13"/>
  <c r="TTV9" i="13"/>
  <c r="TTW9" i="13"/>
  <c r="TTX9" i="13"/>
  <c r="TTY9" i="13"/>
  <c r="TTZ9" i="13"/>
  <c r="TUA9" i="13"/>
  <c r="TUB9" i="13"/>
  <c r="TUC9" i="13"/>
  <c r="TUD9" i="13"/>
  <c r="TUE9" i="13"/>
  <c r="TUF9" i="13"/>
  <c r="TUG9" i="13"/>
  <c r="TUH9" i="13"/>
  <c r="TUI9" i="13"/>
  <c r="TUJ9" i="13"/>
  <c r="TUK9" i="13"/>
  <c r="TUL9" i="13"/>
  <c r="TUM9" i="13"/>
  <c r="TUN9" i="13"/>
  <c r="TUO9" i="13"/>
  <c r="TUP9" i="13"/>
  <c r="TUQ9" i="13"/>
  <c r="TUR9" i="13"/>
  <c r="TUS9" i="13"/>
  <c r="TUT9" i="13"/>
  <c r="TUU9" i="13"/>
  <c r="TUV9" i="13"/>
  <c r="TUW9" i="13"/>
  <c r="TUX9" i="13"/>
  <c r="TUY9" i="13"/>
  <c r="TUZ9" i="13"/>
  <c r="TVA9" i="13"/>
  <c r="TVB9" i="13"/>
  <c r="TVC9" i="13"/>
  <c r="TVD9" i="13"/>
  <c r="TVE9" i="13"/>
  <c r="TVF9" i="13"/>
  <c r="TVG9" i="13"/>
  <c r="TVH9" i="13"/>
  <c r="TVI9" i="13"/>
  <c r="TVJ9" i="13"/>
  <c r="TVK9" i="13"/>
  <c r="TVL9" i="13"/>
  <c r="TVM9" i="13"/>
  <c r="TVN9" i="13"/>
  <c r="TVO9" i="13"/>
  <c r="TVP9" i="13"/>
  <c r="TVQ9" i="13"/>
  <c r="TVR9" i="13"/>
  <c r="TVS9" i="13"/>
  <c r="TVT9" i="13"/>
  <c r="TVU9" i="13"/>
  <c r="TVV9" i="13"/>
  <c r="TVW9" i="13"/>
  <c r="TVX9" i="13"/>
  <c r="TVY9" i="13"/>
  <c r="TVZ9" i="13"/>
  <c r="TWA9" i="13"/>
  <c r="TWB9" i="13"/>
  <c r="TWC9" i="13"/>
  <c r="TWD9" i="13"/>
  <c r="TWE9" i="13"/>
  <c r="TWF9" i="13"/>
  <c r="TWG9" i="13"/>
  <c r="TWH9" i="13"/>
  <c r="TWI9" i="13"/>
  <c r="TWJ9" i="13"/>
  <c r="TWK9" i="13"/>
  <c r="TWL9" i="13"/>
  <c r="TWM9" i="13"/>
  <c r="TWN9" i="13"/>
  <c r="TWO9" i="13"/>
  <c r="TWP9" i="13"/>
  <c r="TWQ9" i="13"/>
  <c r="TWR9" i="13"/>
  <c r="TWS9" i="13"/>
  <c r="TWT9" i="13"/>
  <c r="TWU9" i="13"/>
  <c r="TWV9" i="13"/>
  <c r="TWW9" i="13"/>
  <c r="TWX9" i="13"/>
  <c r="TWY9" i="13"/>
  <c r="TWZ9" i="13"/>
  <c r="TXA9" i="13"/>
  <c r="TXB9" i="13"/>
  <c r="TXC9" i="13"/>
  <c r="TXD9" i="13"/>
  <c r="TXE9" i="13"/>
  <c r="TXF9" i="13"/>
  <c r="TXG9" i="13"/>
  <c r="TXH9" i="13"/>
  <c r="TXI9" i="13"/>
  <c r="TXJ9" i="13"/>
  <c r="TXK9" i="13"/>
  <c r="TXL9" i="13"/>
  <c r="TXM9" i="13"/>
  <c r="TXN9" i="13"/>
  <c r="TXO9" i="13"/>
  <c r="TXP9" i="13"/>
  <c r="TXQ9" i="13"/>
  <c r="TXR9" i="13"/>
  <c r="TXS9" i="13"/>
  <c r="TXT9" i="13"/>
  <c r="TXU9" i="13"/>
  <c r="TXV9" i="13"/>
  <c r="TXW9" i="13"/>
  <c r="TXX9" i="13"/>
  <c r="TXY9" i="13"/>
  <c r="TXZ9" i="13"/>
  <c r="TYA9" i="13"/>
  <c r="TYB9" i="13"/>
  <c r="TYC9" i="13"/>
  <c r="TYD9" i="13"/>
  <c r="TYE9" i="13"/>
  <c r="TYF9" i="13"/>
  <c r="TYG9" i="13"/>
  <c r="TYH9" i="13"/>
  <c r="TYI9" i="13"/>
  <c r="TYJ9" i="13"/>
  <c r="TYK9" i="13"/>
  <c r="TYL9" i="13"/>
  <c r="TYM9" i="13"/>
  <c r="TYN9" i="13"/>
  <c r="TYO9" i="13"/>
  <c r="TYP9" i="13"/>
  <c r="TYQ9" i="13"/>
  <c r="TYR9" i="13"/>
  <c r="TYS9" i="13"/>
  <c r="TYT9" i="13"/>
  <c r="TYU9" i="13"/>
  <c r="TYV9" i="13"/>
  <c r="TYW9" i="13"/>
  <c r="TYX9" i="13"/>
  <c r="TYY9" i="13"/>
  <c r="TYZ9" i="13"/>
  <c r="TZA9" i="13"/>
  <c r="TZB9" i="13"/>
  <c r="TZC9" i="13"/>
  <c r="TZD9" i="13"/>
  <c r="TZE9" i="13"/>
  <c r="TZF9" i="13"/>
  <c r="TZG9" i="13"/>
  <c r="TZH9" i="13"/>
  <c r="TZI9" i="13"/>
  <c r="TZJ9" i="13"/>
  <c r="TZK9" i="13"/>
  <c r="TZL9" i="13"/>
  <c r="TZM9" i="13"/>
  <c r="TZN9" i="13"/>
  <c r="TZO9" i="13"/>
  <c r="TZP9" i="13"/>
  <c r="TZQ9" i="13"/>
  <c r="TZR9" i="13"/>
  <c r="TZS9" i="13"/>
  <c r="TZT9" i="13"/>
  <c r="TZU9" i="13"/>
  <c r="TZV9" i="13"/>
  <c r="TZW9" i="13"/>
  <c r="TZX9" i="13"/>
  <c r="TZY9" i="13"/>
  <c r="TZZ9" i="13"/>
  <c r="UAA9" i="13"/>
  <c r="UAB9" i="13"/>
  <c r="UAC9" i="13"/>
  <c r="UAD9" i="13"/>
  <c r="UAE9" i="13"/>
  <c r="UAF9" i="13"/>
  <c r="UAG9" i="13"/>
  <c r="UAH9" i="13"/>
  <c r="UAI9" i="13"/>
  <c r="UAJ9" i="13"/>
  <c r="UAK9" i="13"/>
  <c r="UAL9" i="13"/>
  <c r="UAM9" i="13"/>
  <c r="UAN9" i="13"/>
  <c r="UAO9" i="13"/>
  <c r="UAP9" i="13"/>
  <c r="UAQ9" i="13"/>
  <c r="UAR9" i="13"/>
  <c r="UAS9" i="13"/>
  <c r="UAT9" i="13"/>
  <c r="UAU9" i="13"/>
  <c r="UAV9" i="13"/>
  <c r="UAW9" i="13"/>
  <c r="UAX9" i="13"/>
  <c r="UAY9" i="13"/>
  <c r="UAZ9" i="13"/>
  <c r="UBA9" i="13"/>
  <c r="UBB9" i="13"/>
  <c r="UBC9" i="13"/>
  <c r="UBD9" i="13"/>
  <c r="UBE9" i="13"/>
  <c r="UBF9" i="13"/>
  <c r="UBG9" i="13"/>
  <c r="UBH9" i="13"/>
  <c r="UBI9" i="13"/>
  <c r="UBJ9" i="13"/>
  <c r="UBK9" i="13"/>
  <c r="UBL9" i="13"/>
  <c r="UBM9" i="13"/>
  <c r="UBN9" i="13"/>
  <c r="UBO9" i="13"/>
  <c r="UBP9" i="13"/>
  <c r="UBQ9" i="13"/>
  <c r="UBR9" i="13"/>
  <c r="UBS9" i="13"/>
  <c r="UBT9" i="13"/>
  <c r="UBU9" i="13"/>
  <c r="UBV9" i="13"/>
  <c r="UBW9" i="13"/>
  <c r="UBX9" i="13"/>
  <c r="UBY9" i="13"/>
  <c r="UBZ9" i="13"/>
  <c r="UCA9" i="13"/>
  <c r="UCB9" i="13"/>
  <c r="UCC9" i="13"/>
  <c r="UCD9" i="13"/>
  <c r="UCE9" i="13"/>
  <c r="UCF9" i="13"/>
  <c r="UCG9" i="13"/>
  <c r="UCH9" i="13"/>
  <c r="UCI9" i="13"/>
  <c r="UCJ9" i="13"/>
  <c r="UCK9" i="13"/>
  <c r="UCL9" i="13"/>
  <c r="UCM9" i="13"/>
  <c r="UCN9" i="13"/>
  <c r="UCO9" i="13"/>
  <c r="UCP9" i="13"/>
  <c r="UCQ9" i="13"/>
  <c r="UCR9" i="13"/>
  <c r="UCS9" i="13"/>
  <c r="UCT9" i="13"/>
  <c r="UCU9" i="13"/>
  <c r="UCV9" i="13"/>
  <c r="UCW9" i="13"/>
  <c r="UCX9" i="13"/>
  <c r="UCY9" i="13"/>
  <c r="UCZ9" i="13"/>
  <c r="UDA9" i="13"/>
  <c r="UDB9" i="13"/>
  <c r="UDC9" i="13"/>
  <c r="UDD9" i="13"/>
  <c r="UDE9" i="13"/>
  <c r="UDF9" i="13"/>
  <c r="UDG9" i="13"/>
  <c r="UDH9" i="13"/>
  <c r="UDI9" i="13"/>
  <c r="UDJ9" i="13"/>
  <c r="UDK9" i="13"/>
  <c r="UDL9" i="13"/>
  <c r="UDM9" i="13"/>
  <c r="UDN9" i="13"/>
  <c r="UDO9" i="13"/>
  <c r="UDP9" i="13"/>
  <c r="UDQ9" i="13"/>
  <c r="UDR9" i="13"/>
  <c r="UDS9" i="13"/>
  <c r="UDT9" i="13"/>
  <c r="UDU9" i="13"/>
  <c r="UDV9" i="13"/>
  <c r="UDW9" i="13"/>
  <c r="UDX9" i="13"/>
  <c r="UDY9" i="13"/>
  <c r="UDZ9" i="13"/>
  <c r="UEA9" i="13"/>
  <c r="UEB9" i="13"/>
  <c r="UEC9" i="13"/>
  <c r="UED9" i="13"/>
  <c r="UEE9" i="13"/>
  <c r="UEF9" i="13"/>
  <c r="UEG9" i="13"/>
  <c r="UEH9" i="13"/>
  <c r="UEI9" i="13"/>
  <c r="UEJ9" i="13"/>
  <c r="UEK9" i="13"/>
  <c r="UEL9" i="13"/>
  <c r="UEM9" i="13"/>
  <c r="UEN9" i="13"/>
  <c r="UEO9" i="13"/>
  <c r="UEP9" i="13"/>
  <c r="UEQ9" i="13"/>
  <c r="UER9" i="13"/>
  <c r="UES9" i="13"/>
  <c r="UET9" i="13"/>
  <c r="UEU9" i="13"/>
  <c r="UEV9" i="13"/>
  <c r="UEW9" i="13"/>
  <c r="UEX9" i="13"/>
  <c r="UEY9" i="13"/>
  <c r="UEZ9" i="13"/>
  <c r="UFA9" i="13"/>
  <c r="UFB9" i="13"/>
  <c r="UFC9" i="13"/>
  <c r="UFD9" i="13"/>
  <c r="UFE9" i="13"/>
  <c r="UFF9" i="13"/>
  <c r="UFG9" i="13"/>
  <c r="UFH9" i="13"/>
  <c r="UFI9" i="13"/>
  <c r="UFJ9" i="13"/>
  <c r="UFK9" i="13"/>
  <c r="UFL9" i="13"/>
  <c r="UFM9" i="13"/>
  <c r="UFN9" i="13"/>
  <c r="UFO9" i="13"/>
  <c r="UFP9" i="13"/>
  <c r="UFQ9" i="13"/>
  <c r="UFR9" i="13"/>
  <c r="UFS9" i="13"/>
  <c r="UFT9" i="13"/>
  <c r="UFU9" i="13"/>
  <c r="UFV9" i="13"/>
  <c r="UFW9" i="13"/>
  <c r="UFX9" i="13"/>
  <c r="UFY9" i="13"/>
  <c r="UFZ9" i="13"/>
  <c r="UGA9" i="13"/>
  <c r="UGB9" i="13"/>
  <c r="UGC9" i="13"/>
  <c r="UGD9" i="13"/>
  <c r="UGE9" i="13"/>
  <c r="UGF9" i="13"/>
  <c r="UGG9" i="13"/>
  <c r="UGH9" i="13"/>
  <c r="UGI9" i="13"/>
  <c r="UGJ9" i="13"/>
  <c r="UGK9" i="13"/>
  <c r="UGL9" i="13"/>
  <c r="UGM9" i="13"/>
  <c r="UGN9" i="13"/>
  <c r="UGO9" i="13"/>
  <c r="UGP9" i="13"/>
  <c r="UGQ9" i="13"/>
  <c r="UGR9" i="13"/>
  <c r="UGS9" i="13"/>
  <c r="UGT9" i="13"/>
  <c r="UGU9" i="13"/>
  <c r="UGV9" i="13"/>
  <c r="UGW9" i="13"/>
  <c r="UGX9" i="13"/>
  <c r="UGY9" i="13"/>
  <c r="UGZ9" i="13"/>
  <c r="UHA9" i="13"/>
  <c r="UHB9" i="13"/>
  <c r="UHC9" i="13"/>
  <c r="UHD9" i="13"/>
  <c r="UHE9" i="13"/>
  <c r="UHF9" i="13"/>
  <c r="UHG9" i="13"/>
  <c r="UHH9" i="13"/>
  <c r="UHI9" i="13"/>
  <c r="UHJ9" i="13"/>
  <c r="UHK9" i="13"/>
  <c r="UHL9" i="13"/>
  <c r="UHM9" i="13"/>
  <c r="UHN9" i="13"/>
  <c r="UHO9" i="13"/>
  <c r="UHP9" i="13"/>
  <c r="UHQ9" i="13"/>
  <c r="UHR9" i="13"/>
  <c r="UHS9" i="13"/>
  <c r="UHT9" i="13"/>
  <c r="UHU9" i="13"/>
  <c r="UHV9" i="13"/>
  <c r="UHW9" i="13"/>
  <c r="UHX9" i="13"/>
  <c r="UHY9" i="13"/>
  <c r="UHZ9" i="13"/>
  <c r="UIA9" i="13"/>
  <c r="UIB9" i="13"/>
  <c r="UIC9" i="13"/>
  <c r="UID9" i="13"/>
  <c r="UIE9" i="13"/>
  <c r="UIF9" i="13"/>
  <c r="UIG9" i="13"/>
  <c r="UIH9" i="13"/>
  <c r="UII9" i="13"/>
  <c r="UIJ9" i="13"/>
  <c r="UIK9" i="13"/>
  <c r="UIL9" i="13"/>
  <c r="UIM9" i="13"/>
  <c r="UIN9" i="13"/>
  <c r="UIO9" i="13"/>
  <c r="UIP9" i="13"/>
  <c r="UIQ9" i="13"/>
  <c r="UIR9" i="13"/>
  <c r="UIS9" i="13"/>
  <c r="UIT9" i="13"/>
  <c r="UIU9" i="13"/>
  <c r="UIV9" i="13"/>
  <c r="UIW9" i="13"/>
  <c r="UIX9" i="13"/>
  <c r="UIY9" i="13"/>
  <c r="UIZ9" i="13"/>
  <c r="UJA9" i="13"/>
  <c r="UJB9" i="13"/>
  <c r="UJC9" i="13"/>
  <c r="UJD9" i="13"/>
  <c r="UJE9" i="13"/>
  <c r="UJF9" i="13"/>
  <c r="UJG9" i="13"/>
  <c r="UJH9" i="13"/>
  <c r="UJI9" i="13"/>
  <c r="UJJ9" i="13"/>
  <c r="UJK9" i="13"/>
  <c r="UJL9" i="13"/>
  <c r="UJM9" i="13"/>
  <c r="UJN9" i="13"/>
  <c r="UJO9" i="13"/>
  <c r="UJP9" i="13"/>
  <c r="UJQ9" i="13"/>
  <c r="UJR9" i="13"/>
  <c r="UJS9" i="13"/>
  <c r="UJT9" i="13"/>
  <c r="UJU9" i="13"/>
  <c r="UJV9" i="13"/>
  <c r="UJW9" i="13"/>
  <c r="UJX9" i="13"/>
  <c r="UJY9" i="13"/>
  <c r="UJZ9" i="13"/>
  <c r="UKA9" i="13"/>
  <c r="UKB9" i="13"/>
  <c r="UKC9" i="13"/>
  <c r="UKD9" i="13"/>
  <c r="UKE9" i="13"/>
  <c r="UKF9" i="13"/>
  <c r="UKG9" i="13"/>
  <c r="UKH9" i="13"/>
  <c r="UKI9" i="13"/>
  <c r="UKJ9" i="13"/>
  <c r="UKK9" i="13"/>
  <c r="UKL9" i="13"/>
  <c r="UKM9" i="13"/>
  <c r="UKN9" i="13"/>
  <c r="UKO9" i="13"/>
  <c r="UKP9" i="13"/>
  <c r="UKQ9" i="13"/>
  <c r="UKR9" i="13"/>
  <c r="UKS9" i="13"/>
  <c r="UKT9" i="13"/>
  <c r="UKU9" i="13"/>
  <c r="UKV9" i="13"/>
  <c r="UKW9" i="13"/>
  <c r="UKX9" i="13"/>
  <c r="UKY9" i="13"/>
  <c r="UKZ9" i="13"/>
  <c r="ULA9" i="13"/>
  <c r="ULB9" i="13"/>
  <c r="ULC9" i="13"/>
  <c r="ULD9" i="13"/>
  <c r="ULE9" i="13"/>
  <c r="ULF9" i="13"/>
  <c r="ULG9" i="13"/>
  <c r="ULH9" i="13"/>
  <c r="ULI9" i="13"/>
  <c r="ULJ9" i="13"/>
  <c r="ULK9" i="13"/>
  <c r="ULL9" i="13"/>
  <c r="ULM9" i="13"/>
  <c r="ULN9" i="13"/>
  <c r="ULO9" i="13"/>
  <c r="ULP9" i="13"/>
  <c r="ULQ9" i="13"/>
  <c r="ULR9" i="13"/>
  <c r="ULS9" i="13"/>
  <c r="ULT9" i="13"/>
  <c r="ULU9" i="13"/>
  <c r="ULV9" i="13"/>
  <c r="ULW9" i="13"/>
  <c r="ULX9" i="13"/>
  <c r="ULY9" i="13"/>
  <c r="ULZ9" i="13"/>
  <c r="UMA9" i="13"/>
  <c r="UMB9" i="13"/>
  <c r="UMC9" i="13"/>
  <c r="UMD9" i="13"/>
  <c r="UME9" i="13"/>
  <c r="UMF9" i="13"/>
  <c r="UMG9" i="13"/>
  <c r="UMH9" i="13"/>
  <c r="UMI9" i="13"/>
  <c r="UMJ9" i="13"/>
  <c r="UMK9" i="13"/>
  <c r="UML9" i="13"/>
  <c r="UMM9" i="13"/>
  <c r="UMN9" i="13"/>
  <c r="UMO9" i="13"/>
  <c r="UMP9" i="13"/>
  <c r="UMQ9" i="13"/>
  <c r="UMR9" i="13"/>
  <c r="UMS9" i="13"/>
  <c r="UMT9" i="13"/>
  <c r="UMU9" i="13"/>
  <c r="UMV9" i="13"/>
  <c r="UMW9" i="13"/>
  <c r="UMX9" i="13"/>
  <c r="UMY9" i="13"/>
  <c r="UMZ9" i="13"/>
  <c r="UNA9" i="13"/>
  <c r="UNB9" i="13"/>
  <c r="UNC9" i="13"/>
  <c r="UND9" i="13"/>
  <c r="UNE9" i="13"/>
  <c r="UNF9" i="13"/>
  <c r="UNG9" i="13"/>
  <c r="UNH9" i="13"/>
  <c r="UNI9" i="13"/>
  <c r="UNJ9" i="13"/>
  <c r="UNK9" i="13"/>
  <c r="UNL9" i="13"/>
  <c r="UNM9" i="13"/>
  <c r="UNN9" i="13"/>
  <c r="UNO9" i="13"/>
  <c r="UNP9" i="13"/>
  <c r="UNQ9" i="13"/>
  <c r="UNR9" i="13"/>
  <c r="UNS9" i="13"/>
  <c r="UNT9" i="13"/>
  <c r="UNU9" i="13"/>
  <c r="UNV9" i="13"/>
  <c r="UNW9" i="13"/>
  <c r="UNX9" i="13"/>
  <c r="UNY9" i="13"/>
  <c r="UNZ9" i="13"/>
  <c r="UOA9" i="13"/>
  <c r="UOB9" i="13"/>
  <c r="UOC9" i="13"/>
  <c r="UOD9" i="13"/>
  <c r="UOE9" i="13"/>
  <c r="UOF9" i="13"/>
  <c r="UOG9" i="13"/>
  <c r="UOH9" i="13"/>
  <c r="UOI9" i="13"/>
  <c r="UOJ9" i="13"/>
  <c r="UOK9" i="13"/>
  <c r="UOL9" i="13"/>
  <c r="UOM9" i="13"/>
  <c r="UON9" i="13"/>
  <c r="UOO9" i="13"/>
  <c r="UOP9" i="13"/>
  <c r="UOQ9" i="13"/>
  <c r="UOR9" i="13"/>
  <c r="UOS9" i="13"/>
  <c r="UOT9" i="13"/>
  <c r="UOU9" i="13"/>
  <c r="UOV9" i="13"/>
  <c r="UOW9" i="13"/>
  <c r="UOX9" i="13"/>
  <c r="UOY9" i="13"/>
  <c r="UOZ9" i="13"/>
  <c r="UPA9" i="13"/>
  <c r="UPB9" i="13"/>
  <c r="UPC9" i="13"/>
  <c r="UPD9" i="13"/>
  <c r="UPE9" i="13"/>
  <c r="UPF9" i="13"/>
  <c r="UPG9" i="13"/>
  <c r="UPH9" i="13"/>
  <c r="UPI9" i="13"/>
  <c r="UPJ9" i="13"/>
  <c r="UPK9" i="13"/>
  <c r="UPL9" i="13"/>
  <c r="UPM9" i="13"/>
  <c r="UPN9" i="13"/>
  <c r="UPO9" i="13"/>
  <c r="UPP9" i="13"/>
  <c r="UPQ9" i="13"/>
  <c r="UPR9" i="13"/>
  <c r="UPS9" i="13"/>
  <c r="UPT9" i="13"/>
  <c r="UPU9" i="13"/>
  <c r="UPV9" i="13"/>
  <c r="UPW9" i="13"/>
  <c r="UPX9" i="13"/>
  <c r="UPY9" i="13"/>
  <c r="UPZ9" i="13"/>
  <c r="UQA9" i="13"/>
  <c r="UQB9" i="13"/>
  <c r="UQC9" i="13"/>
  <c r="UQD9" i="13"/>
  <c r="UQE9" i="13"/>
  <c r="UQF9" i="13"/>
  <c r="UQG9" i="13"/>
  <c r="UQH9" i="13"/>
  <c r="UQI9" i="13"/>
  <c r="UQJ9" i="13"/>
  <c r="UQK9" i="13"/>
  <c r="UQL9" i="13"/>
  <c r="UQM9" i="13"/>
  <c r="UQN9" i="13"/>
  <c r="UQO9" i="13"/>
  <c r="UQP9" i="13"/>
  <c r="UQQ9" i="13"/>
  <c r="UQR9" i="13"/>
  <c r="UQS9" i="13"/>
  <c r="UQT9" i="13"/>
  <c r="UQU9" i="13"/>
  <c r="UQV9" i="13"/>
  <c r="UQW9" i="13"/>
  <c r="UQX9" i="13"/>
  <c r="UQY9" i="13"/>
  <c r="UQZ9" i="13"/>
  <c r="URA9" i="13"/>
  <c r="URB9" i="13"/>
  <c r="URC9" i="13"/>
  <c r="URD9" i="13"/>
  <c r="URE9" i="13"/>
  <c r="URF9" i="13"/>
  <c r="URG9" i="13"/>
  <c r="URH9" i="13"/>
  <c r="URI9" i="13"/>
  <c r="URJ9" i="13"/>
  <c r="URK9" i="13"/>
  <c r="URL9" i="13"/>
  <c r="URM9" i="13"/>
  <c r="URN9" i="13"/>
  <c r="URO9" i="13"/>
  <c r="URP9" i="13"/>
  <c r="URQ9" i="13"/>
  <c r="URR9" i="13"/>
  <c r="URS9" i="13"/>
  <c r="URT9" i="13"/>
  <c r="URU9" i="13"/>
  <c r="URV9" i="13"/>
  <c r="URW9" i="13"/>
  <c r="URX9" i="13"/>
  <c r="URY9" i="13"/>
  <c r="URZ9" i="13"/>
  <c r="USA9" i="13"/>
  <c r="USB9" i="13"/>
  <c r="USC9" i="13"/>
  <c r="USD9" i="13"/>
  <c r="USE9" i="13"/>
  <c r="USF9" i="13"/>
  <c r="USG9" i="13"/>
  <c r="USH9" i="13"/>
  <c r="USI9" i="13"/>
  <c r="USJ9" i="13"/>
  <c r="USK9" i="13"/>
  <c r="USL9" i="13"/>
  <c r="USM9" i="13"/>
  <c r="USN9" i="13"/>
  <c r="USO9" i="13"/>
  <c r="USP9" i="13"/>
  <c r="USQ9" i="13"/>
  <c r="USR9" i="13"/>
  <c r="USS9" i="13"/>
  <c r="UST9" i="13"/>
  <c r="USU9" i="13"/>
  <c r="USV9" i="13"/>
  <c r="USW9" i="13"/>
  <c r="USX9" i="13"/>
  <c r="USY9" i="13"/>
  <c r="USZ9" i="13"/>
  <c r="UTA9" i="13"/>
  <c r="UTB9" i="13"/>
  <c r="UTC9" i="13"/>
  <c r="UTD9" i="13"/>
  <c r="UTE9" i="13"/>
  <c r="UTF9" i="13"/>
  <c r="UTG9" i="13"/>
  <c r="UTH9" i="13"/>
  <c r="UTI9" i="13"/>
  <c r="UTJ9" i="13"/>
  <c r="UTK9" i="13"/>
  <c r="UTL9" i="13"/>
  <c r="UTM9" i="13"/>
  <c r="UTN9" i="13"/>
  <c r="UTO9" i="13"/>
  <c r="UTP9" i="13"/>
  <c r="UTQ9" i="13"/>
  <c r="UTR9" i="13"/>
  <c r="UTS9" i="13"/>
  <c r="UTT9" i="13"/>
  <c r="UTU9" i="13"/>
  <c r="UTV9" i="13"/>
  <c r="UTW9" i="13"/>
  <c r="UTX9" i="13"/>
  <c r="UTY9" i="13"/>
  <c r="UTZ9" i="13"/>
  <c r="UUA9" i="13"/>
  <c r="UUB9" i="13"/>
  <c r="UUC9" i="13"/>
  <c r="UUD9" i="13"/>
  <c r="UUE9" i="13"/>
  <c r="UUF9" i="13"/>
  <c r="UUG9" i="13"/>
  <c r="UUH9" i="13"/>
  <c r="UUI9" i="13"/>
  <c r="UUJ9" i="13"/>
  <c r="UUK9" i="13"/>
  <c r="UUL9" i="13"/>
  <c r="UUM9" i="13"/>
  <c r="UUN9" i="13"/>
  <c r="UUO9" i="13"/>
  <c r="UUP9" i="13"/>
  <c r="UUQ9" i="13"/>
  <c r="UUR9" i="13"/>
  <c r="UUS9" i="13"/>
  <c r="UUT9" i="13"/>
  <c r="UUU9" i="13"/>
  <c r="UUV9" i="13"/>
  <c r="UUW9" i="13"/>
  <c r="UUX9" i="13"/>
  <c r="UUY9" i="13"/>
  <c r="UUZ9" i="13"/>
  <c r="UVA9" i="13"/>
  <c r="UVB9" i="13"/>
  <c r="UVC9" i="13"/>
  <c r="UVD9" i="13"/>
  <c r="UVE9" i="13"/>
  <c r="UVF9" i="13"/>
  <c r="UVG9" i="13"/>
  <c r="UVH9" i="13"/>
  <c r="UVI9" i="13"/>
  <c r="UVJ9" i="13"/>
  <c r="UVK9" i="13"/>
  <c r="UVL9" i="13"/>
  <c r="UVM9" i="13"/>
  <c r="UVN9" i="13"/>
  <c r="UVO9" i="13"/>
  <c r="UVP9" i="13"/>
  <c r="UVQ9" i="13"/>
  <c r="UVR9" i="13"/>
  <c r="UVS9" i="13"/>
  <c r="UVT9" i="13"/>
  <c r="UVU9" i="13"/>
  <c r="UVV9" i="13"/>
  <c r="UVW9" i="13"/>
  <c r="UVX9" i="13"/>
  <c r="UVY9" i="13"/>
  <c r="UVZ9" i="13"/>
  <c r="UWA9" i="13"/>
  <c r="UWB9" i="13"/>
  <c r="UWC9" i="13"/>
  <c r="UWD9" i="13"/>
  <c r="UWE9" i="13"/>
  <c r="UWF9" i="13"/>
  <c r="UWG9" i="13"/>
  <c r="UWH9" i="13"/>
  <c r="UWI9" i="13"/>
  <c r="UWJ9" i="13"/>
  <c r="UWK9" i="13"/>
  <c r="UWL9" i="13"/>
  <c r="UWM9" i="13"/>
  <c r="UWN9" i="13"/>
  <c r="UWO9" i="13"/>
  <c r="UWP9" i="13"/>
  <c r="UWQ9" i="13"/>
  <c r="UWR9" i="13"/>
  <c r="UWS9" i="13"/>
  <c r="UWT9" i="13"/>
  <c r="UWU9" i="13"/>
  <c r="UWV9" i="13"/>
  <c r="UWW9" i="13"/>
  <c r="UWX9" i="13"/>
  <c r="UWY9" i="13"/>
  <c r="UWZ9" i="13"/>
  <c r="UXA9" i="13"/>
  <c r="UXB9" i="13"/>
  <c r="UXC9" i="13"/>
  <c r="UXD9" i="13"/>
  <c r="UXE9" i="13"/>
  <c r="UXF9" i="13"/>
  <c r="UXG9" i="13"/>
  <c r="UXH9" i="13"/>
  <c r="UXI9" i="13"/>
  <c r="UXJ9" i="13"/>
  <c r="UXK9" i="13"/>
  <c r="UXL9" i="13"/>
  <c r="UXM9" i="13"/>
  <c r="UXN9" i="13"/>
  <c r="UXO9" i="13"/>
  <c r="UXP9" i="13"/>
  <c r="UXQ9" i="13"/>
  <c r="UXR9" i="13"/>
  <c r="UXS9" i="13"/>
  <c r="UXT9" i="13"/>
  <c r="UXU9" i="13"/>
  <c r="UXV9" i="13"/>
  <c r="UXW9" i="13"/>
  <c r="UXX9" i="13"/>
  <c r="UXY9" i="13"/>
  <c r="UXZ9" i="13"/>
  <c r="UYA9" i="13"/>
  <c r="UYB9" i="13"/>
  <c r="UYC9" i="13"/>
  <c r="UYD9" i="13"/>
  <c r="UYE9" i="13"/>
  <c r="UYF9" i="13"/>
  <c r="UYG9" i="13"/>
  <c r="UYH9" i="13"/>
  <c r="UYI9" i="13"/>
  <c r="UYJ9" i="13"/>
  <c r="UYK9" i="13"/>
  <c r="UYL9" i="13"/>
  <c r="UYM9" i="13"/>
  <c r="UYN9" i="13"/>
  <c r="UYO9" i="13"/>
  <c r="UYP9" i="13"/>
  <c r="UYQ9" i="13"/>
  <c r="UYR9" i="13"/>
  <c r="UYS9" i="13"/>
  <c r="UYT9" i="13"/>
  <c r="UYU9" i="13"/>
  <c r="UYV9" i="13"/>
  <c r="UYW9" i="13"/>
  <c r="UYX9" i="13"/>
  <c r="UYY9" i="13"/>
  <c r="UYZ9" i="13"/>
  <c r="UZA9" i="13"/>
  <c r="UZB9" i="13"/>
  <c r="UZC9" i="13"/>
  <c r="UZD9" i="13"/>
  <c r="UZE9" i="13"/>
  <c r="UZF9" i="13"/>
  <c r="UZG9" i="13"/>
  <c r="UZH9" i="13"/>
  <c r="UZI9" i="13"/>
  <c r="UZJ9" i="13"/>
  <c r="UZK9" i="13"/>
  <c r="UZL9" i="13"/>
  <c r="UZM9" i="13"/>
  <c r="UZN9" i="13"/>
  <c r="UZO9" i="13"/>
  <c r="UZP9" i="13"/>
  <c r="UZQ9" i="13"/>
  <c r="UZR9" i="13"/>
  <c r="UZS9" i="13"/>
  <c r="UZT9" i="13"/>
  <c r="UZU9" i="13"/>
  <c r="UZV9" i="13"/>
  <c r="UZW9" i="13"/>
  <c r="UZX9" i="13"/>
  <c r="UZY9" i="13"/>
  <c r="UZZ9" i="13"/>
  <c r="VAA9" i="13"/>
  <c r="VAB9" i="13"/>
  <c r="VAC9" i="13"/>
  <c r="VAD9" i="13"/>
  <c r="VAE9" i="13"/>
  <c r="VAF9" i="13"/>
  <c r="VAG9" i="13"/>
  <c r="VAH9" i="13"/>
  <c r="VAI9" i="13"/>
  <c r="VAJ9" i="13"/>
  <c r="VAK9" i="13"/>
  <c r="VAL9" i="13"/>
  <c r="VAM9" i="13"/>
  <c r="VAN9" i="13"/>
  <c r="VAO9" i="13"/>
  <c r="VAP9" i="13"/>
  <c r="VAQ9" i="13"/>
  <c r="VAR9" i="13"/>
  <c r="VAS9" i="13"/>
  <c r="VAT9" i="13"/>
  <c r="VAU9" i="13"/>
  <c r="VAV9" i="13"/>
  <c r="VAW9" i="13"/>
  <c r="VAX9" i="13"/>
  <c r="VAY9" i="13"/>
  <c r="VAZ9" i="13"/>
  <c r="VBA9" i="13"/>
  <c r="VBB9" i="13"/>
  <c r="VBC9" i="13"/>
  <c r="VBD9" i="13"/>
  <c r="VBE9" i="13"/>
  <c r="VBF9" i="13"/>
  <c r="VBG9" i="13"/>
  <c r="VBH9" i="13"/>
  <c r="VBI9" i="13"/>
  <c r="VBJ9" i="13"/>
  <c r="VBK9" i="13"/>
  <c r="VBL9" i="13"/>
  <c r="VBM9" i="13"/>
  <c r="VBN9" i="13"/>
  <c r="VBO9" i="13"/>
  <c r="VBP9" i="13"/>
  <c r="VBQ9" i="13"/>
  <c r="VBR9" i="13"/>
  <c r="VBS9" i="13"/>
  <c r="VBT9" i="13"/>
  <c r="VBU9" i="13"/>
  <c r="VBV9" i="13"/>
  <c r="VBW9" i="13"/>
  <c r="VBX9" i="13"/>
  <c r="VBY9" i="13"/>
  <c r="VBZ9" i="13"/>
  <c r="VCA9" i="13"/>
  <c r="VCB9" i="13"/>
  <c r="VCC9" i="13"/>
  <c r="VCD9" i="13"/>
  <c r="VCE9" i="13"/>
  <c r="VCF9" i="13"/>
  <c r="VCG9" i="13"/>
  <c r="VCH9" i="13"/>
  <c r="VCI9" i="13"/>
  <c r="VCJ9" i="13"/>
  <c r="VCK9" i="13"/>
  <c r="VCL9" i="13"/>
  <c r="VCM9" i="13"/>
  <c r="VCN9" i="13"/>
  <c r="VCO9" i="13"/>
  <c r="VCP9" i="13"/>
  <c r="VCQ9" i="13"/>
  <c r="VCR9" i="13"/>
  <c r="VCS9" i="13"/>
  <c r="VCT9" i="13"/>
  <c r="VCU9" i="13"/>
  <c r="VCV9" i="13"/>
  <c r="VCW9" i="13"/>
  <c r="VCX9" i="13"/>
  <c r="VCY9" i="13"/>
  <c r="VCZ9" i="13"/>
  <c r="VDA9" i="13"/>
  <c r="VDB9" i="13"/>
  <c r="VDC9" i="13"/>
  <c r="VDD9" i="13"/>
  <c r="VDE9" i="13"/>
  <c r="VDF9" i="13"/>
  <c r="VDG9" i="13"/>
  <c r="VDH9" i="13"/>
  <c r="VDI9" i="13"/>
  <c r="VDJ9" i="13"/>
  <c r="VDK9" i="13"/>
  <c r="VDL9" i="13"/>
  <c r="VDM9" i="13"/>
  <c r="VDN9" i="13"/>
  <c r="VDO9" i="13"/>
  <c r="VDP9" i="13"/>
  <c r="VDQ9" i="13"/>
  <c r="VDR9" i="13"/>
  <c r="VDS9" i="13"/>
  <c r="VDT9" i="13"/>
  <c r="VDU9" i="13"/>
  <c r="VDV9" i="13"/>
  <c r="VDW9" i="13"/>
  <c r="VDX9" i="13"/>
  <c r="VDY9" i="13"/>
  <c r="VDZ9" i="13"/>
  <c r="VEA9" i="13"/>
  <c r="VEB9" i="13"/>
  <c r="VEC9" i="13"/>
  <c r="VED9" i="13"/>
  <c r="VEE9" i="13"/>
  <c r="VEF9" i="13"/>
  <c r="VEG9" i="13"/>
  <c r="VEH9" i="13"/>
  <c r="VEI9" i="13"/>
  <c r="VEJ9" i="13"/>
  <c r="VEK9" i="13"/>
  <c r="VEL9" i="13"/>
  <c r="VEM9" i="13"/>
  <c r="VEN9" i="13"/>
  <c r="VEO9" i="13"/>
  <c r="VEP9" i="13"/>
  <c r="VEQ9" i="13"/>
  <c r="VER9" i="13"/>
  <c r="VES9" i="13"/>
  <c r="VET9" i="13"/>
  <c r="VEU9" i="13"/>
  <c r="VEV9" i="13"/>
  <c r="VEW9" i="13"/>
  <c r="VEX9" i="13"/>
  <c r="VEY9" i="13"/>
  <c r="VEZ9" i="13"/>
  <c r="VFA9" i="13"/>
  <c r="VFB9" i="13"/>
  <c r="VFC9" i="13"/>
  <c r="VFD9" i="13"/>
  <c r="VFE9" i="13"/>
  <c r="VFF9" i="13"/>
  <c r="VFG9" i="13"/>
  <c r="VFH9" i="13"/>
  <c r="VFI9" i="13"/>
  <c r="VFJ9" i="13"/>
  <c r="VFK9" i="13"/>
  <c r="VFL9" i="13"/>
  <c r="VFM9" i="13"/>
  <c r="VFN9" i="13"/>
  <c r="VFO9" i="13"/>
  <c r="VFP9" i="13"/>
  <c r="VFQ9" i="13"/>
  <c r="VFR9" i="13"/>
  <c r="VFS9" i="13"/>
  <c r="VFT9" i="13"/>
  <c r="VFU9" i="13"/>
  <c r="VFV9" i="13"/>
  <c r="VFW9" i="13"/>
  <c r="VFX9" i="13"/>
  <c r="VFY9" i="13"/>
  <c r="VFZ9" i="13"/>
  <c r="VGA9" i="13"/>
  <c r="VGB9" i="13"/>
  <c r="VGC9" i="13"/>
  <c r="VGD9" i="13"/>
  <c r="VGE9" i="13"/>
  <c r="VGF9" i="13"/>
  <c r="VGG9" i="13"/>
  <c r="VGH9" i="13"/>
  <c r="VGI9" i="13"/>
  <c r="VGJ9" i="13"/>
  <c r="VGK9" i="13"/>
  <c r="VGL9" i="13"/>
  <c r="VGM9" i="13"/>
  <c r="VGN9" i="13"/>
  <c r="VGO9" i="13"/>
  <c r="VGP9" i="13"/>
  <c r="VGQ9" i="13"/>
  <c r="VGR9" i="13"/>
  <c r="VGS9" i="13"/>
  <c r="VGT9" i="13"/>
  <c r="VGU9" i="13"/>
  <c r="VGV9" i="13"/>
  <c r="VGW9" i="13"/>
  <c r="VGX9" i="13"/>
  <c r="VGY9" i="13"/>
  <c r="VGZ9" i="13"/>
  <c r="VHA9" i="13"/>
  <c r="VHB9" i="13"/>
  <c r="VHC9" i="13"/>
  <c r="VHD9" i="13"/>
  <c r="VHE9" i="13"/>
  <c r="VHF9" i="13"/>
  <c r="VHG9" i="13"/>
  <c r="VHH9" i="13"/>
  <c r="VHI9" i="13"/>
  <c r="VHJ9" i="13"/>
  <c r="VHK9" i="13"/>
  <c r="VHL9" i="13"/>
  <c r="VHM9" i="13"/>
  <c r="VHN9" i="13"/>
  <c r="VHO9" i="13"/>
  <c r="VHP9" i="13"/>
  <c r="VHQ9" i="13"/>
  <c r="VHR9" i="13"/>
  <c r="VHS9" i="13"/>
  <c r="VHT9" i="13"/>
  <c r="VHU9" i="13"/>
  <c r="VHV9" i="13"/>
  <c r="VHW9" i="13"/>
  <c r="VHX9" i="13"/>
  <c r="VHY9" i="13"/>
  <c r="VHZ9" i="13"/>
  <c r="VIA9" i="13"/>
  <c r="VIB9" i="13"/>
  <c r="VIC9" i="13"/>
  <c r="VID9" i="13"/>
  <c r="VIE9" i="13"/>
  <c r="VIF9" i="13"/>
  <c r="VIG9" i="13"/>
  <c r="VIH9" i="13"/>
  <c r="VII9" i="13"/>
  <c r="VIJ9" i="13"/>
  <c r="VIK9" i="13"/>
  <c r="VIL9" i="13"/>
  <c r="VIM9" i="13"/>
  <c r="VIN9" i="13"/>
  <c r="VIO9" i="13"/>
  <c r="VIP9" i="13"/>
  <c r="VIQ9" i="13"/>
  <c r="VIR9" i="13"/>
  <c r="VIS9" i="13"/>
  <c r="VIT9" i="13"/>
  <c r="VIU9" i="13"/>
  <c r="VIV9" i="13"/>
  <c r="VIW9" i="13"/>
  <c r="VIX9" i="13"/>
  <c r="VIY9" i="13"/>
  <c r="VIZ9" i="13"/>
  <c r="VJA9" i="13"/>
  <c r="VJB9" i="13"/>
  <c r="VJC9" i="13"/>
  <c r="VJD9" i="13"/>
  <c r="VJE9" i="13"/>
  <c r="VJF9" i="13"/>
  <c r="VJG9" i="13"/>
  <c r="VJH9" i="13"/>
  <c r="VJI9" i="13"/>
  <c r="VJJ9" i="13"/>
  <c r="VJK9" i="13"/>
  <c r="VJL9" i="13"/>
  <c r="VJM9" i="13"/>
  <c r="VJN9" i="13"/>
  <c r="VJO9" i="13"/>
  <c r="VJP9" i="13"/>
  <c r="VJQ9" i="13"/>
  <c r="VJR9" i="13"/>
  <c r="VJS9" i="13"/>
  <c r="VJT9" i="13"/>
  <c r="VJU9" i="13"/>
  <c r="VJV9" i="13"/>
  <c r="VJW9" i="13"/>
  <c r="VJX9" i="13"/>
  <c r="VJY9" i="13"/>
  <c r="VJZ9" i="13"/>
  <c r="VKA9" i="13"/>
  <c r="VKB9" i="13"/>
  <c r="VKC9" i="13"/>
  <c r="VKD9" i="13"/>
  <c r="VKE9" i="13"/>
  <c r="VKF9" i="13"/>
  <c r="VKG9" i="13"/>
  <c r="VKH9" i="13"/>
  <c r="VKI9" i="13"/>
  <c r="VKJ9" i="13"/>
  <c r="VKK9" i="13"/>
  <c r="VKL9" i="13"/>
  <c r="VKM9" i="13"/>
  <c r="VKN9" i="13"/>
  <c r="VKO9" i="13"/>
  <c r="VKP9" i="13"/>
  <c r="VKQ9" i="13"/>
  <c r="VKR9" i="13"/>
  <c r="VKS9" i="13"/>
  <c r="VKT9" i="13"/>
  <c r="VKU9" i="13"/>
  <c r="VKV9" i="13"/>
  <c r="VKW9" i="13"/>
  <c r="VKX9" i="13"/>
  <c r="VKY9" i="13"/>
  <c r="VKZ9" i="13"/>
  <c r="VLA9" i="13"/>
  <c r="VLB9" i="13"/>
  <c r="VLC9" i="13"/>
  <c r="VLD9" i="13"/>
  <c r="VLE9" i="13"/>
  <c r="VLF9" i="13"/>
  <c r="VLG9" i="13"/>
  <c r="VLH9" i="13"/>
  <c r="VLI9" i="13"/>
  <c r="VLJ9" i="13"/>
  <c r="VLK9" i="13"/>
  <c r="VLL9" i="13"/>
  <c r="VLM9" i="13"/>
  <c r="VLN9" i="13"/>
  <c r="VLO9" i="13"/>
  <c r="VLP9" i="13"/>
  <c r="VLQ9" i="13"/>
  <c r="VLR9" i="13"/>
  <c r="VLS9" i="13"/>
  <c r="VLT9" i="13"/>
  <c r="VLU9" i="13"/>
  <c r="VLV9" i="13"/>
  <c r="VLW9" i="13"/>
  <c r="VLX9" i="13"/>
  <c r="VLY9" i="13"/>
  <c r="VLZ9" i="13"/>
  <c r="VMA9" i="13"/>
  <c r="VMB9" i="13"/>
  <c r="VMC9" i="13"/>
  <c r="VMD9" i="13"/>
  <c r="VME9" i="13"/>
  <c r="VMF9" i="13"/>
  <c r="VMG9" i="13"/>
  <c r="VMH9" i="13"/>
  <c r="VMI9" i="13"/>
  <c r="VMJ9" i="13"/>
  <c r="VMK9" i="13"/>
  <c r="VML9" i="13"/>
  <c r="VMM9" i="13"/>
  <c r="VMN9" i="13"/>
  <c r="VMO9" i="13"/>
  <c r="VMP9" i="13"/>
  <c r="VMQ9" i="13"/>
  <c r="VMR9" i="13"/>
  <c r="VMS9" i="13"/>
  <c r="VMT9" i="13"/>
  <c r="VMU9" i="13"/>
  <c r="VMV9" i="13"/>
  <c r="VMW9" i="13"/>
  <c r="VMX9" i="13"/>
  <c r="VMY9" i="13"/>
  <c r="VMZ9" i="13"/>
  <c r="VNA9" i="13"/>
  <c r="VNB9" i="13"/>
  <c r="VNC9" i="13"/>
  <c r="VND9" i="13"/>
  <c r="VNE9" i="13"/>
  <c r="VNF9" i="13"/>
  <c r="VNG9" i="13"/>
  <c r="VNH9" i="13"/>
  <c r="VNI9" i="13"/>
  <c r="VNJ9" i="13"/>
  <c r="VNK9" i="13"/>
  <c r="VNL9" i="13"/>
  <c r="VNM9" i="13"/>
  <c r="VNN9" i="13"/>
  <c r="VNO9" i="13"/>
  <c r="VNP9" i="13"/>
  <c r="VNQ9" i="13"/>
  <c r="VNR9" i="13"/>
  <c r="VNS9" i="13"/>
  <c r="VNT9" i="13"/>
  <c r="VNU9" i="13"/>
  <c r="VNV9" i="13"/>
  <c r="VNW9" i="13"/>
  <c r="VNX9" i="13"/>
  <c r="VNY9" i="13"/>
  <c r="VNZ9" i="13"/>
  <c r="VOA9" i="13"/>
  <c r="VOB9" i="13"/>
  <c r="VOC9" i="13"/>
  <c r="VOD9" i="13"/>
  <c r="VOE9" i="13"/>
  <c r="VOF9" i="13"/>
  <c r="VOG9" i="13"/>
  <c r="VOH9" i="13"/>
  <c r="VOI9" i="13"/>
  <c r="VOJ9" i="13"/>
  <c r="VOK9" i="13"/>
  <c r="VOL9" i="13"/>
  <c r="VOM9" i="13"/>
  <c r="VON9" i="13"/>
  <c r="VOO9" i="13"/>
  <c r="VOP9" i="13"/>
  <c r="VOQ9" i="13"/>
  <c r="VOR9" i="13"/>
  <c r="VOS9" i="13"/>
  <c r="VOT9" i="13"/>
  <c r="VOU9" i="13"/>
  <c r="VOV9" i="13"/>
  <c r="VOW9" i="13"/>
  <c r="VOX9" i="13"/>
  <c r="VOY9" i="13"/>
  <c r="VOZ9" i="13"/>
  <c r="VPA9" i="13"/>
  <c r="VPB9" i="13"/>
  <c r="VPC9" i="13"/>
  <c r="VPD9" i="13"/>
  <c r="VPE9" i="13"/>
  <c r="VPF9" i="13"/>
  <c r="VPG9" i="13"/>
  <c r="VPH9" i="13"/>
  <c r="VPI9" i="13"/>
  <c r="VPJ9" i="13"/>
  <c r="VPK9" i="13"/>
  <c r="VPL9" i="13"/>
  <c r="VPM9" i="13"/>
  <c r="VPN9" i="13"/>
  <c r="VPO9" i="13"/>
  <c r="VPP9" i="13"/>
  <c r="VPQ9" i="13"/>
  <c r="VPR9" i="13"/>
  <c r="VPS9" i="13"/>
  <c r="VPT9" i="13"/>
  <c r="VPU9" i="13"/>
  <c r="VPV9" i="13"/>
  <c r="VPW9" i="13"/>
  <c r="VPX9" i="13"/>
  <c r="VPY9" i="13"/>
  <c r="VPZ9" i="13"/>
  <c r="VQA9" i="13"/>
  <c r="VQB9" i="13"/>
  <c r="VQC9" i="13"/>
  <c r="VQD9" i="13"/>
  <c r="VQE9" i="13"/>
  <c r="VQF9" i="13"/>
  <c r="VQG9" i="13"/>
  <c r="VQH9" i="13"/>
  <c r="VQI9" i="13"/>
  <c r="VQJ9" i="13"/>
  <c r="VQK9" i="13"/>
  <c r="VQL9" i="13"/>
  <c r="VQM9" i="13"/>
  <c r="VQN9" i="13"/>
  <c r="VQO9" i="13"/>
  <c r="VQP9" i="13"/>
  <c r="VQQ9" i="13"/>
  <c r="VQR9" i="13"/>
  <c r="VQS9" i="13"/>
  <c r="VQT9" i="13"/>
  <c r="VQU9" i="13"/>
  <c r="VQV9" i="13"/>
  <c r="VQW9" i="13"/>
  <c r="VQX9" i="13"/>
  <c r="VQY9" i="13"/>
  <c r="VQZ9" i="13"/>
  <c r="VRA9" i="13"/>
  <c r="VRB9" i="13"/>
  <c r="VRC9" i="13"/>
  <c r="VRD9" i="13"/>
  <c r="VRE9" i="13"/>
  <c r="VRF9" i="13"/>
  <c r="VRG9" i="13"/>
  <c r="VRH9" i="13"/>
  <c r="VRI9" i="13"/>
  <c r="VRJ9" i="13"/>
  <c r="VRK9" i="13"/>
  <c r="VRL9" i="13"/>
  <c r="VRM9" i="13"/>
  <c r="VRN9" i="13"/>
  <c r="VRO9" i="13"/>
  <c r="VRP9" i="13"/>
  <c r="VRQ9" i="13"/>
  <c r="VRR9" i="13"/>
  <c r="VRS9" i="13"/>
  <c r="VRT9" i="13"/>
  <c r="VRU9" i="13"/>
  <c r="VRV9" i="13"/>
  <c r="VRW9" i="13"/>
  <c r="VRX9" i="13"/>
  <c r="VRY9" i="13"/>
  <c r="VRZ9" i="13"/>
  <c r="VSA9" i="13"/>
  <c r="VSB9" i="13"/>
  <c r="VSC9" i="13"/>
  <c r="VSD9" i="13"/>
  <c r="VSE9" i="13"/>
  <c r="VSF9" i="13"/>
  <c r="VSG9" i="13"/>
  <c r="VSH9" i="13"/>
  <c r="VSI9" i="13"/>
  <c r="VSJ9" i="13"/>
  <c r="VSK9" i="13"/>
  <c r="VSL9" i="13"/>
  <c r="VSM9" i="13"/>
  <c r="VSN9" i="13"/>
  <c r="VSO9" i="13"/>
  <c r="VSP9" i="13"/>
  <c r="VSQ9" i="13"/>
  <c r="VSR9" i="13"/>
  <c r="VSS9" i="13"/>
  <c r="VST9" i="13"/>
  <c r="VSU9" i="13"/>
  <c r="VSV9" i="13"/>
  <c r="VSW9" i="13"/>
  <c r="VSX9" i="13"/>
  <c r="VSY9" i="13"/>
  <c r="VSZ9" i="13"/>
  <c r="VTA9" i="13"/>
  <c r="VTB9" i="13"/>
  <c r="VTC9" i="13"/>
  <c r="VTD9" i="13"/>
  <c r="VTE9" i="13"/>
  <c r="VTF9" i="13"/>
  <c r="VTG9" i="13"/>
  <c r="VTH9" i="13"/>
  <c r="VTI9" i="13"/>
  <c r="VTJ9" i="13"/>
  <c r="VTK9" i="13"/>
  <c r="VTL9" i="13"/>
  <c r="VTM9" i="13"/>
  <c r="VTN9" i="13"/>
  <c r="VTO9" i="13"/>
  <c r="VTP9" i="13"/>
  <c r="VTQ9" i="13"/>
  <c r="VTR9" i="13"/>
  <c r="VTS9" i="13"/>
  <c r="VTT9" i="13"/>
  <c r="VTU9" i="13"/>
  <c r="VTV9" i="13"/>
  <c r="VTW9" i="13"/>
  <c r="VTX9" i="13"/>
  <c r="VTY9" i="13"/>
  <c r="VTZ9" i="13"/>
  <c r="VUA9" i="13"/>
  <c r="VUB9" i="13"/>
  <c r="VUC9" i="13"/>
  <c r="VUD9" i="13"/>
  <c r="VUE9" i="13"/>
  <c r="VUF9" i="13"/>
  <c r="VUG9" i="13"/>
  <c r="VUH9" i="13"/>
  <c r="VUI9" i="13"/>
  <c r="VUJ9" i="13"/>
  <c r="VUK9" i="13"/>
  <c r="VUL9" i="13"/>
  <c r="VUM9" i="13"/>
  <c r="VUN9" i="13"/>
  <c r="VUO9" i="13"/>
  <c r="VUP9" i="13"/>
  <c r="VUQ9" i="13"/>
  <c r="VUR9" i="13"/>
  <c r="VUS9" i="13"/>
  <c r="VUT9" i="13"/>
  <c r="VUU9" i="13"/>
  <c r="VUV9" i="13"/>
  <c r="VUW9" i="13"/>
  <c r="VUX9" i="13"/>
  <c r="VUY9" i="13"/>
  <c r="VUZ9" i="13"/>
  <c r="VVA9" i="13"/>
  <c r="VVB9" i="13"/>
  <c r="VVC9" i="13"/>
  <c r="VVD9" i="13"/>
  <c r="VVE9" i="13"/>
  <c r="VVF9" i="13"/>
  <c r="VVG9" i="13"/>
  <c r="VVH9" i="13"/>
  <c r="VVI9" i="13"/>
  <c r="VVJ9" i="13"/>
  <c r="VVK9" i="13"/>
  <c r="VVL9" i="13"/>
  <c r="VVM9" i="13"/>
  <c r="VVN9" i="13"/>
  <c r="VVO9" i="13"/>
  <c r="VVP9" i="13"/>
  <c r="VVQ9" i="13"/>
  <c r="VVR9" i="13"/>
  <c r="VVS9" i="13"/>
  <c r="VVT9" i="13"/>
  <c r="VVU9" i="13"/>
  <c r="VVV9" i="13"/>
  <c r="VVW9" i="13"/>
  <c r="VVX9" i="13"/>
  <c r="VVY9" i="13"/>
  <c r="VVZ9" i="13"/>
  <c r="VWA9" i="13"/>
  <c r="VWB9" i="13"/>
  <c r="VWC9" i="13"/>
  <c r="VWD9" i="13"/>
  <c r="VWE9" i="13"/>
  <c r="VWF9" i="13"/>
  <c r="VWG9" i="13"/>
  <c r="VWH9" i="13"/>
  <c r="VWI9" i="13"/>
  <c r="VWJ9" i="13"/>
  <c r="VWK9" i="13"/>
  <c r="VWL9" i="13"/>
  <c r="VWM9" i="13"/>
  <c r="VWN9" i="13"/>
  <c r="VWO9" i="13"/>
  <c r="VWP9" i="13"/>
  <c r="VWQ9" i="13"/>
  <c r="VWR9" i="13"/>
  <c r="VWS9" i="13"/>
  <c r="VWT9" i="13"/>
  <c r="VWU9" i="13"/>
  <c r="VWV9" i="13"/>
  <c r="VWW9" i="13"/>
  <c r="VWX9" i="13"/>
  <c r="VWY9" i="13"/>
  <c r="VWZ9" i="13"/>
  <c r="VXA9" i="13"/>
  <c r="VXB9" i="13"/>
  <c r="VXC9" i="13"/>
  <c r="VXD9" i="13"/>
  <c r="VXE9" i="13"/>
  <c r="VXF9" i="13"/>
  <c r="VXG9" i="13"/>
  <c r="VXH9" i="13"/>
  <c r="VXI9" i="13"/>
  <c r="VXJ9" i="13"/>
  <c r="VXK9" i="13"/>
  <c r="VXL9" i="13"/>
  <c r="VXM9" i="13"/>
  <c r="VXN9" i="13"/>
  <c r="VXO9" i="13"/>
  <c r="VXP9" i="13"/>
  <c r="VXQ9" i="13"/>
  <c r="VXR9" i="13"/>
  <c r="VXS9" i="13"/>
  <c r="VXT9" i="13"/>
  <c r="VXU9" i="13"/>
  <c r="VXV9" i="13"/>
  <c r="VXW9" i="13"/>
  <c r="VXX9" i="13"/>
  <c r="VXY9" i="13"/>
  <c r="VXZ9" i="13"/>
  <c r="VYA9" i="13"/>
  <c r="VYB9" i="13"/>
  <c r="VYC9" i="13"/>
  <c r="VYD9" i="13"/>
  <c r="VYE9" i="13"/>
  <c r="VYF9" i="13"/>
  <c r="VYG9" i="13"/>
  <c r="VYH9" i="13"/>
  <c r="VYI9" i="13"/>
  <c r="VYJ9" i="13"/>
  <c r="VYK9" i="13"/>
  <c r="VYL9" i="13"/>
  <c r="VYM9" i="13"/>
  <c r="VYN9" i="13"/>
  <c r="VYO9" i="13"/>
  <c r="VYP9" i="13"/>
  <c r="VYQ9" i="13"/>
  <c r="VYR9" i="13"/>
  <c r="VYS9" i="13"/>
  <c r="VYT9" i="13"/>
  <c r="VYU9" i="13"/>
  <c r="VYV9" i="13"/>
  <c r="VYW9" i="13"/>
  <c r="VYX9" i="13"/>
  <c r="VYY9" i="13"/>
  <c r="VYZ9" i="13"/>
  <c r="VZA9" i="13"/>
  <c r="VZB9" i="13"/>
  <c r="VZC9" i="13"/>
  <c r="VZD9" i="13"/>
  <c r="VZE9" i="13"/>
  <c r="VZF9" i="13"/>
  <c r="VZG9" i="13"/>
  <c r="VZH9" i="13"/>
  <c r="VZI9" i="13"/>
  <c r="VZJ9" i="13"/>
  <c r="VZK9" i="13"/>
  <c r="VZL9" i="13"/>
  <c r="VZM9" i="13"/>
  <c r="VZN9" i="13"/>
  <c r="VZO9" i="13"/>
  <c r="VZP9" i="13"/>
  <c r="VZQ9" i="13"/>
  <c r="VZR9" i="13"/>
  <c r="VZS9" i="13"/>
  <c r="VZT9" i="13"/>
  <c r="VZU9" i="13"/>
  <c r="VZV9" i="13"/>
  <c r="VZW9" i="13"/>
  <c r="VZX9" i="13"/>
  <c r="VZY9" i="13"/>
  <c r="VZZ9" i="13"/>
  <c r="WAA9" i="13"/>
  <c r="WAB9" i="13"/>
  <c r="WAC9" i="13"/>
  <c r="WAD9" i="13"/>
  <c r="WAE9" i="13"/>
  <c r="WAF9" i="13"/>
  <c r="WAG9" i="13"/>
  <c r="WAH9" i="13"/>
  <c r="WAI9" i="13"/>
  <c r="WAJ9" i="13"/>
  <c r="WAK9" i="13"/>
  <c r="WAL9" i="13"/>
  <c r="WAM9" i="13"/>
  <c r="WAN9" i="13"/>
  <c r="WAO9" i="13"/>
  <c r="WAP9" i="13"/>
  <c r="WAQ9" i="13"/>
  <c r="WAR9" i="13"/>
  <c r="WAS9" i="13"/>
  <c r="WAT9" i="13"/>
  <c r="WAU9" i="13"/>
  <c r="WAV9" i="13"/>
  <c r="WAW9" i="13"/>
  <c r="WAX9" i="13"/>
  <c r="WAY9" i="13"/>
  <c r="WAZ9" i="13"/>
  <c r="WBA9" i="13"/>
  <c r="WBB9" i="13"/>
  <c r="WBC9" i="13"/>
  <c r="WBD9" i="13"/>
  <c r="WBE9" i="13"/>
  <c r="WBF9" i="13"/>
  <c r="WBG9" i="13"/>
  <c r="WBH9" i="13"/>
  <c r="WBI9" i="13"/>
  <c r="WBJ9" i="13"/>
  <c r="WBK9" i="13"/>
  <c r="WBL9" i="13"/>
  <c r="WBM9" i="13"/>
  <c r="WBN9" i="13"/>
  <c r="WBO9" i="13"/>
  <c r="WBP9" i="13"/>
  <c r="WBQ9" i="13"/>
  <c r="WBR9" i="13"/>
  <c r="WBS9" i="13"/>
  <c r="WBT9" i="13"/>
  <c r="WBU9" i="13"/>
  <c r="WBV9" i="13"/>
  <c r="WBW9" i="13"/>
  <c r="WBX9" i="13"/>
  <c r="WBY9" i="13"/>
  <c r="WBZ9" i="13"/>
  <c r="WCA9" i="13"/>
  <c r="WCB9" i="13"/>
  <c r="WCC9" i="13"/>
  <c r="WCD9" i="13"/>
  <c r="WCE9" i="13"/>
  <c r="WCF9" i="13"/>
  <c r="WCG9" i="13"/>
  <c r="WCH9" i="13"/>
  <c r="WCI9" i="13"/>
  <c r="WCJ9" i="13"/>
  <c r="WCK9" i="13"/>
  <c r="WCL9" i="13"/>
  <c r="WCM9" i="13"/>
  <c r="WCN9" i="13"/>
  <c r="WCO9" i="13"/>
  <c r="WCP9" i="13"/>
  <c r="WCQ9" i="13"/>
  <c r="WCR9" i="13"/>
  <c r="WCS9" i="13"/>
  <c r="WCT9" i="13"/>
  <c r="WCU9" i="13"/>
  <c r="WCV9" i="13"/>
  <c r="WCW9" i="13"/>
  <c r="WCX9" i="13"/>
  <c r="WCY9" i="13"/>
  <c r="WCZ9" i="13"/>
  <c r="WDA9" i="13"/>
  <c r="WDB9" i="13"/>
  <c r="WDC9" i="13"/>
  <c r="WDD9" i="13"/>
  <c r="WDE9" i="13"/>
  <c r="WDF9" i="13"/>
  <c r="WDG9" i="13"/>
  <c r="WDH9" i="13"/>
  <c r="WDI9" i="13"/>
  <c r="WDJ9" i="13"/>
  <c r="WDK9" i="13"/>
  <c r="WDL9" i="13"/>
  <c r="WDM9" i="13"/>
  <c r="WDN9" i="13"/>
  <c r="WDO9" i="13"/>
  <c r="WDP9" i="13"/>
  <c r="WDQ9" i="13"/>
  <c r="WDR9" i="13"/>
  <c r="WDS9" i="13"/>
  <c r="WDT9" i="13"/>
  <c r="WDU9" i="13"/>
  <c r="WDV9" i="13"/>
  <c r="WDW9" i="13"/>
  <c r="WDX9" i="13"/>
  <c r="WDY9" i="13"/>
  <c r="WDZ9" i="13"/>
  <c r="WEA9" i="13"/>
  <c r="WEB9" i="13"/>
  <c r="WEC9" i="13"/>
  <c r="WED9" i="13"/>
  <c r="WEE9" i="13"/>
  <c r="WEF9" i="13"/>
  <c r="WEG9" i="13"/>
  <c r="WEH9" i="13"/>
  <c r="WEI9" i="13"/>
  <c r="WEJ9" i="13"/>
  <c r="WEK9" i="13"/>
  <c r="WEL9" i="13"/>
  <c r="WEM9" i="13"/>
  <c r="WEN9" i="13"/>
  <c r="WEO9" i="13"/>
  <c r="WEP9" i="13"/>
  <c r="WEQ9" i="13"/>
  <c r="WER9" i="13"/>
  <c r="WES9" i="13"/>
  <c r="WET9" i="13"/>
  <c r="WEU9" i="13"/>
  <c r="WEV9" i="13"/>
  <c r="WEW9" i="13"/>
  <c r="WEX9" i="13"/>
  <c r="WEY9" i="13"/>
  <c r="WEZ9" i="13"/>
  <c r="WFA9" i="13"/>
  <c r="WFB9" i="13"/>
  <c r="WFC9" i="13"/>
  <c r="WFD9" i="13"/>
  <c r="WFE9" i="13"/>
  <c r="WFF9" i="13"/>
  <c r="WFG9" i="13"/>
  <c r="WFH9" i="13"/>
  <c r="WFI9" i="13"/>
  <c r="WFJ9" i="13"/>
  <c r="WFK9" i="13"/>
  <c r="WFL9" i="13"/>
  <c r="WFM9" i="13"/>
  <c r="WFN9" i="13"/>
  <c r="WFO9" i="13"/>
  <c r="WFP9" i="13"/>
  <c r="WFQ9" i="13"/>
  <c r="WFR9" i="13"/>
  <c r="WFS9" i="13"/>
  <c r="WFT9" i="13"/>
  <c r="WFU9" i="13"/>
  <c r="WFV9" i="13"/>
  <c r="WFW9" i="13"/>
  <c r="WFX9" i="13"/>
  <c r="WFY9" i="13"/>
  <c r="WFZ9" i="13"/>
  <c r="WGA9" i="13"/>
  <c r="WGB9" i="13"/>
  <c r="WGC9" i="13"/>
  <c r="WGD9" i="13"/>
  <c r="WGE9" i="13"/>
  <c r="WGF9" i="13"/>
  <c r="WGG9" i="13"/>
  <c r="WGH9" i="13"/>
  <c r="WGI9" i="13"/>
  <c r="WGJ9" i="13"/>
  <c r="WGK9" i="13"/>
  <c r="WGL9" i="13"/>
  <c r="WGM9" i="13"/>
  <c r="WGN9" i="13"/>
  <c r="WGO9" i="13"/>
  <c r="WGP9" i="13"/>
  <c r="WGQ9" i="13"/>
  <c r="WGR9" i="13"/>
  <c r="WGS9" i="13"/>
  <c r="WGT9" i="13"/>
  <c r="WGU9" i="13"/>
  <c r="WGV9" i="13"/>
  <c r="WGW9" i="13"/>
  <c r="WGX9" i="13"/>
  <c r="WGY9" i="13"/>
  <c r="WGZ9" i="13"/>
  <c r="WHA9" i="13"/>
  <c r="WHB9" i="13"/>
  <c r="WHC9" i="13"/>
  <c r="WHD9" i="13"/>
  <c r="WHE9" i="13"/>
  <c r="WHF9" i="13"/>
  <c r="WHG9" i="13"/>
  <c r="WHH9" i="13"/>
  <c r="WHI9" i="13"/>
  <c r="WHJ9" i="13"/>
  <c r="WHK9" i="13"/>
  <c r="WHL9" i="13"/>
  <c r="WHM9" i="13"/>
  <c r="WHN9" i="13"/>
  <c r="WHO9" i="13"/>
  <c r="WHP9" i="13"/>
  <c r="WHQ9" i="13"/>
  <c r="WHR9" i="13"/>
  <c r="WHS9" i="13"/>
  <c r="WHT9" i="13"/>
  <c r="WHU9" i="13"/>
  <c r="WHV9" i="13"/>
  <c r="WHW9" i="13"/>
  <c r="WHX9" i="13"/>
  <c r="WHY9" i="13"/>
  <c r="WHZ9" i="13"/>
  <c r="WIA9" i="13"/>
  <c r="WIB9" i="13"/>
  <c r="WIC9" i="13"/>
  <c r="WID9" i="13"/>
  <c r="WIE9" i="13"/>
  <c r="WIF9" i="13"/>
  <c r="WIG9" i="13"/>
  <c r="WIH9" i="13"/>
  <c r="WII9" i="13"/>
  <c r="WIJ9" i="13"/>
  <c r="WIK9" i="13"/>
  <c r="WIL9" i="13"/>
  <c r="WIM9" i="13"/>
  <c r="WIN9" i="13"/>
  <c r="WIO9" i="13"/>
  <c r="WIP9" i="13"/>
  <c r="WIQ9" i="13"/>
  <c r="WIR9" i="13"/>
  <c r="WIS9" i="13"/>
  <c r="WIT9" i="13"/>
  <c r="WIU9" i="13"/>
  <c r="WIV9" i="13"/>
  <c r="WIW9" i="13"/>
  <c r="WIX9" i="13"/>
  <c r="WIY9" i="13"/>
  <c r="WIZ9" i="13"/>
  <c r="WJA9" i="13"/>
  <c r="WJB9" i="13"/>
  <c r="WJC9" i="13"/>
  <c r="WJD9" i="13"/>
  <c r="WJE9" i="13"/>
  <c r="WJF9" i="13"/>
  <c r="WJG9" i="13"/>
  <c r="WJH9" i="13"/>
  <c r="WJI9" i="13"/>
  <c r="WJJ9" i="13"/>
  <c r="WJK9" i="13"/>
  <c r="WJL9" i="13"/>
  <c r="WJM9" i="13"/>
  <c r="WJN9" i="13"/>
  <c r="WJO9" i="13"/>
  <c r="WJP9" i="13"/>
  <c r="WJQ9" i="13"/>
  <c r="WJR9" i="13"/>
  <c r="WJS9" i="13"/>
  <c r="WJT9" i="13"/>
  <c r="WJU9" i="13"/>
  <c r="WJV9" i="13"/>
  <c r="WJW9" i="13"/>
  <c r="WJX9" i="13"/>
  <c r="WJY9" i="13"/>
  <c r="WJZ9" i="13"/>
  <c r="WKA9" i="13"/>
  <c r="WKB9" i="13"/>
  <c r="WKC9" i="13"/>
  <c r="WKD9" i="13"/>
  <c r="WKE9" i="13"/>
  <c r="WKF9" i="13"/>
  <c r="WKG9" i="13"/>
  <c r="WKH9" i="13"/>
  <c r="WKI9" i="13"/>
  <c r="WKJ9" i="13"/>
  <c r="WKK9" i="13"/>
  <c r="WKL9" i="13"/>
  <c r="WKM9" i="13"/>
  <c r="WKN9" i="13"/>
  <c r="WKO9" i="13"/>
  <c r="WKP9" i="13"/>
  <c r="WKQ9" i="13"/>
  <c r="WKR9" i="13"/>
  <c r="WKS9" i="13"/>
  <c r="WKT9" i="13"/>
  <c r="WKU9" i="13"/>
  <c r="WKV9" i="13"/>
  <c r="WKW9" i="13"/>
  <c r="WKX9" i="13"/>
  <c r="WKY9" i="13"/>
  <c r="WKZ9" i="13"/>
  <c r="WLA9" i="13"/>
  <c r="WLB9" i="13"/>
  <c r="WLC9" i="13"/>
  <c r="WLD9" i="13"/>
  <c r="WLE9" i="13"/>
  <c r="WLF9" i="13"/>
  <c r="WLG9" i="13"/>
  <c r="WLH9" i="13"/>
  <c r="WLI9" i="13"/>
  <c r="WLJ9" i="13"/>
  <c r="WLK9" i="13"/>
  <c r="WLL9" i="13"/>
  <c r="WLM9" i="13"/>
  <c r="WLN9" i="13"/>
  <c r="WLO9" i="13"/>
  <c r="WLP9" i="13"/>
  <c r="WLQ9" i="13"/>
  <c r="WLR9" i="13"/>
  <c r="WLS9" i="13"/>
  <c r="WLT9" i="13"/>
  <c r="WLU9" i="13"/>
  <c r="WLV9" i="13"/>
  <c r="WLW9" i="13"/>
  <c r="WLX9" i="13"/>
  <c r="WLY9" i="13"/>
  <c r="WLZ9" i="13"/>
  <c r="WMA9" i="13"/>
  <c r="WMB9" i="13"/>
  <c r="WMC9" i="13"/>
  <c r="WMD9" i="13"/>
  <c r="WME9" i="13"/>
  <c r="WMF9" i="13"/>
  <c r="WMG9" i="13"/>
  <c r="WMH9" i="13"/>
  <c r="WMI9" i="13"/>
  <c r="WMJ9" i="13"/>
  <c r="WMK9" i="13"/>
  <c r="WML9" i="13"/>
  <c r="WMM9" i="13"/>
  <c r="WMN9" i="13"/>
  <c r="WMO9" i="13"/>
  <c r="WMP9" i="13"/>
  <c r="WMQ9" i="13"/>
  <c r="WMR9" i="13"/>
  <c r="WMS9" i="13"/>
  <c r="WMT9" i="13"/>
  <c r="WMU9" i="13"/>
  <c r="WMV9" i="13"/>
  <c r="WMW9" i="13"/>
  <c r="WMX9" i="13"/>
  <c r="WMY9" i="13"/>
  <c r="WMZ9" i="13"/>
  <c r="WNA9" i="13"/>
  <c r="WNB9" i="13"/>
  <c r="WNC9" i="13"/>
  <c r="WND9" i="13"/>
  <c r="WNE9" i="13"/>
  <c r="WNF9" i="13"/>
  <c r="WNG9" i="13"/>
  <c r="WNH9" i="13"/>
  <c r="WNI9" i="13"/>
  <c r="WNJ9" i="13"/>
  <c r="WNK9" i="13"/>
  <c r="WNL9" i="13"/>
  <c r="WNM9" i="13"/>
  <c r="WNN9" i="13"/>
  <c r="WNO9" i="13"/>
  <c r="WNP9" i="13"/>
  <c r="WNQ9" i="13"/>
  <c r="WNR9" i="13"/>
  <c r="WNS9" i="13"/>
  <c r="WNT9" i="13"/>
  <c r="WNU9" i="13"/>
  <c r="WNV9" i="13"/>
  <c r="WNW9" i="13"/>
  <c r="WNX9" i="13"/>
  <c r="WNY9" i="13"/>
  <c r="WNZ9" i="13"/>
  <c r="WOA9" i="13"/>
  <c r="WOB9" i="13"/>
  <c r="WOC9" i="13"/>
  <c r="WOD9" i="13"/>
  <c r="WOE9" i="13"/>
  <c r="WOF9" i="13"/>
  <c r="WOG9" i="13"/>
  <c r="WOH9" i="13"/>
  <c r="WOI9" i="13"/>
  <c r="WOJ9" i="13"/>
  <c r="WOK9" i="13"/>
  <c r="WOL9" i="13"/>
  <c r="WOM9" i="13"/>
  <c r="WON9" i="13"/>
  <c r="WOO9" i="13"/>
  <c r="WOP9" i="13"/>
  <c r="WOQ9" i="13"/>
  <c r="WOR9" i="13"/>
  <c r="WOS9" i="13"/>
  <c r="WOT9" i="13"/>
  <c r="WOU9" i="13"/>
  <c r="WOV9" i="13"/>
  <c r="WOW9" i="13"/>
  <c r="WOX9" i="13"/>
  <c r="WOY9" i="13"/>
  <c r="WOZ9" i="13"/>
  <c r="WPA9" i="13"/>
  <c r="WPB9" i="13"/>
  <c r="WPC9" i="13"/>
  <c r="WPD9" i="13"/>
  <c r="WPE9" i="13"/>
  <c r="WPF9" i="13"/>
  <c r="WPG9" i="13"/>
  <c r="WPH9" i="13"/>
  <c r="WPI9" i="13"/>
  <c r="WPJ9" i="13"/>
  <c r="WPK9" i="13"/>
  <c r="WPL9" i="13"/>
  <c r="WPM9" i="13"/>
  <c r="WPN9" i="13"/>
  <c r="WPO9" i="13"/>
  <c r="WPP9" i="13"/>
  <c r="WPQ9" i="13"/>
  <c r="WPR9" i="13"/>
  <c r="WPS9" i="13"/>
  <c r="WPT9" i="13"/>
  <c r="WPU9" i="13"/>
  <c r="WPV9" i="13"/>
  <c r="WPW9" i="13"/>
  <c r="WPX9" i="13"/>
  <c r="WPY9" i="13"/>
  <c r="WPZ9" i="13"/>
  <c r="WQA9" i="13"/>
  <c r="WQB9" i="13"/>
  <c r="WQC9" i="13"/>
  <c r="WQD9" i="13"/>
  <c r="WQE9" i="13"/>
  <c r="WQF9" i="13"/>
  <c r="WQG9" i="13"/>
  <c r="WQH9" i="13"/>
  <c r="WQI9" i="13"/>
  <c r="WQJ9" i="13"/>
  <c r="WQK9" i="13"/>
  <c r="WQL9" i="13"/>
  <c r="WQM9" i="13"/>
  <c r="WQN9" i="13"/>
  <c r="WQO9" i="13"/>
  <c r="WQP9" i="13"/>
  <c r="WQQ9" i="13"/>
  <c r="WQR9" i="13"/>
  <c r="WQS9" i="13"/>
  <c r="WQT9" i="13"/>
  <c r="WQU9" i="13"/>
  <c r="WQV9" i="13"/>
  <c r="WQW9" i="13"/>
  <c r="WQX9" i="13"/>
  <c r="WQY9" i="13"/>
  <c r="WQZ9" i="13"/>
  <c r="WRA9" i="13"/>
  <c r="WRB9" i="13"/>
  <c r="WRC9" i="13"/>
  <c r="WRD9" i="13"/>
  <c r="WRE9" i="13"/>
  <c r="WRF9" i="13"/>
  <c r="WRG9" i="13"/>
  <c r="WRH9" i="13"/>
  <c r="WRI9" i="13"/>
  <c r="WRJ9" i="13"/>
  <c r="WRK9" i="13"/>
  <c r="WRL9" i="13"/>
  <c r="WRM9" i="13"/>
  <c r="WRN9" i="13"/>
  <c r="WRO9" i="13"/>
  <c r="WRP9" i="13"/>
  <c r="WRQ9" i="13"/>
  <c r="WRR9" i="13"/>
  <c r="WRS9" i="13"/>
  <c r="WRT9" i="13"/>
  <c r="WRU9" i="13"/>
  <c r="WRV9" i="13"/>
  <c r="WRW9" i="13"/>
  <c r="WRX9" i="13"/>
  <c r="WRY9" i="13"/>
  <c r="WRZ9" i="13"/>
  <c r="WSA9" i="13"/>
  <c r="WSB9" i="13"/>
  <c r="WSC9" i="13"/>
  <c r="WSD9" i="13"/>
  <c r="WSE9" i="13"/>
  <c r="WSF9" i="13"/>
  <c r="WSG9" i="13"/>
  <c r="WSH9" i="13"/>
  <c r="WSI9" i="13"/>
  <c r="WSJ9" i="13"/>
  <c r="WSK9" i="13"/>
  <c r="WSL9" i="13"/>
  <c r="WSM9" i="13"/>
  <c r="WSN9" i="13"/>
  <c r="WSO9" i="13"/>
  <c r="WSP9" i="13"/>
  <c r="WSQ9" i="13"/>
  <c r="WSR9" i="13"/>
  <c r="WSS9" i="13"/>
  <c r="WST9" i="13"/>
  <c r="WSU9" i="13"/>
  <c r="WSV9" i="13"/>
  <c r="WSW9" i="13"/>
  <c r="WSX9" i="13"/>
  <c r="WSY9" i="13"/>
  <c r="WSZ9" i="13"/>
  <c r="WTA9" i="13"/>
  <c r="WTB9" i="13"/>
  <c r="WTC9" i="13"/>
  <c r="WTD9" i="13"/>
  <c r="WTE9" i="13"/>
  <c r="WTF9" i="13"/>
  <c r="WTG9" i="13"/>
  <c r="WTH9" i="13"/>
  <c r="WTI9" i="13"/>
  <c r="WTJ9" i="13"/>
  <c r="WTK9" i="13"/>
  <c r="WTL9" i="13"/>
  <c r="WTM9" i="13"/>
  <c r="WTN9" i="13"/>
  <c r="WTO9" i="13"/>
  <c r="WTP9" i="13"/>
  <c r="WTQ9" i="13"/>
  <c r="WTR9" i="13"/>
  <c r="WTS9" i="13"/>
  <c r="WTT9" i="13"/>
  <c r="WTU9" i="13"/>
  <c r="WTV9" i="13"/>
  <c r="WTW9" i="13"/>
  <c r="WTX9" i="13"/>
  <c r="WTY9" i="13"/>
  <c r="WTZ9" i="13"/>
  <c r="WUA9" i="13"/>
  <c r="WUB9" i="13"/>
  <c r="WUC9" i="13"/>
  <c r="WUD9" i="13"/>
  <c r="WUE9" i="13"/>
  <c r="WUF9" i="13"/>
  <c r="WUG9" i="13"/>
  <c r="WUH9" i="13"/>
  <c r="WUI9" i="13"/>
  <c r="WUJ9" i="13"/>
  <c r="WUK9" i="13"/>
  <c r="WUL9" i="13"/>
  <c r="WUM9" i="13"/>
  <c r="WUN9" i="13"/>
  <c r="WUO9" i="13"/>
  <c r="WUP9" i="13"/>
  <c r="WUQ9" i="13"/>
  <c r="WUR9" i="13"/>
  <c r="WUS9" i="13"/>
  <c r="WUT9" i="13"/>
  <c r="WUU9" i="13"/>
  <c r="WUV9" i="13"/>
  <c r="WUW9" i="13"/>
  <c r="WUX9" i="13"/>
  <c r="WUY9" i="13"/>
  <c r="WUZ9" i="13"/>
  <c r="WVA9" i="13"/>
  <c r="WVB9" i="13"/>
  <c r="WVC9" i="13"/>
  <c r="WVD9" i="13"/>
  <c r="WVE9" i="13"/>
  <c r="WVF9" i="13"/>
  <c r="WVG9" i="13"/>
  <c r="WVH9" i="13"/>
  <c r="WVI9" i="13"/>
  <c r="WVJ9" i="13"/>
  <c r="WVK9" i="13"/>
  <c r="WVL9" i="13"/>
  <c r="WVM9" i="13"/>
  <c r="WVN9" i="13"/>
  <c r="WVO9" i="13"/>
  <c r="WVP9" i="13"/>
  <c r="WVQ9" i="13"/>
  <c r="WVR9" i="13"/>
  <c r="WVS9" i="13"/>
  <c r="WVT9" i="13"/>
  <c r="WVU9" i="13"/>
  <c r="WVV9" i="13"/>
  <c r="WVW9" i="13"/>
  <c r="WVX9" i="13"/>
  <c r="WVY9" i="13"/>
  <c r="WVZ9" i="13"/>
  <c r="WWA9" i="13"/>
  <c r="WWB9" i="13"/>
  <c r="WWC9" i="13"/>
  <c r="WWD9" i="13"/>
  <c r="WWE9" i="13"/>
  <c r="WWF9" i="13"/>
  <c r="WWG9" i="13"/>
  <c r="WWH9" i="13"/>
  <c r="WWI9" i="13"/>
  <c r="WWJ9" i="13"/>
  <c r="WWK9" i="13"/>
  <c r="WWL9" i="13"/>
  <c r="WWM9" i="13"/>
  <c r="WWN9" i="13"/>
  <c r="WWO9" i="13"/>
  <c r="WWP9" i="13"/>
  <c r="WWQ9" i="13"/>
  <c r="WWR9" i="13"/>
  <c r="WWS9" i="13"/>
  <c r="WWT9" i="13"/>
  <c r="WWU9" i="13"/>
  <c r="WWV9" i="13"/>
  <c r="WWW9" i="13"/>
  <c r="WWX9" i="13"/>
  <c r="WWY9" i="13"/>
  <c r="WWZ9" i="13"/>
  <c r="WXA9" i="13"/>
  <c r="WXB9" i="13"/>
  <c r="WXC9" i="13"/>
  <c r="WXD9" i="13"/>
  <c r="WXE9" i="13"/>
  <c r="WXF9" i="13"/>
  <c r="WXG9" i="13"/>
  <c r="WXH9" i="13"/>
  <c r="WXI9" i="13"/>
  <c r="WXJ9" i="13"/>
  <c r="WXK9" i="13"/>
  <c r="WXL9" i="13"/>
  <c r="WXM9" i="13"/>
  <c r="WXN9" i="13"/>
  <c r="WXO9" i="13"/>
  <c r="WXP9" i="13"/>
  <c r="WXQ9" i="13"/>
  <c r="WXR9" i="13"/>
  <c r="WXS9" i="13"/>
  <c r="WXT9" i="13"/>
  <c r="WXU9" i="13"/>
  <c r="WXV9" i="13"/>
  <c r="WXW9" i="13"/>
  <c r="WXX9" i="13"/>
  <c r="WXY9" i="13"/>
  <c r="WXZ9" i="13"/>
  <c r="WYA9" i="13"/>
  <c r="WYB9" i="13"/>
  <c r="WYC9" i="13"/>
  <c r="WYD9" i="13"/>
  <c r="WYE9" i="13"/>
  <c r="WYF9" i="13"/>
  <c r="WYG9" i="13"/>
  <c r="WYH9" i="13"/>
  <c r="WYI9" i="13"/>
  <c r="WYJ9" i="13"/>
  <c r="WYK9" i="13"/>
  <c r="WYL9" i="13"/>
  <c r="WYM9" i="13"/>
  <c r="WYN9" i="13"/>
  <c r="WYO9" i="13"/>
  <c r="WYP9" i="13"/>
  <c r="WYQ9" i="13"/>
  <c r="WYR9" i="13"/>
  <c r="WYS9" i="13"/>
  <c r="WYT9" i="13"/>
  <c r="WYU9" i="13"/>
  <c r="WYV9" i="13"/>
  <c r="WYW9" i="13"/>
  <c r="WYX9" i="13"/>
  <c r="WYY9" i="13"/>
  <c r="WYZ9" i="13"/>
  <c r="WZA9" i="13"/>
  <c r="WZB9" i="13"/>
  <c r="WZC9" i="13"/>
  <c r="WZD9" i="13"/>
  <c r="WZE9" i="13"/>
  <c r="WZF9" i="13"/>
  <c r="WZG9" i="13"/>
  <c r="WZH9" i="13"/>
  <c r="WZI9" i="13"/>
  <c r="WZJ9" i="13"/>
  <c r="WZK9" i="13"/>
  <c r="WZL9" i="13"/>
  <c r="WZM9" i="13"/>
  <c r="WZN9" i="13"/>
  <c r="WZO9" i="13"/>
  <c r="WZP9" i="13"/>
  <c r="WZQ9" i="13"/>
  <c r="WZR9" i="13"/>
  <c r="WZS9" i="13"/>
  <c r="WZT9" i="13"/>
  <c r="WZU9" i="13"/>
  <c r="WZV9" i="13"/>
  <c r="WZW9" i="13"/>
  <c r="WZX9" i="13"/>
  <c r="WZY9" i="13"/>
  <c r="WZZ9" i="13"/>
  <c r="XAA9" i="13"/>
  <c r="XAB9" i="13"/>
  <c r="XAC9" i="13"/>
  <c r="XAD9" i="13"/>
  <c r="XAE9" i="13"/>
  <c r="XAF9" i="13"/>
  <c r="XAG9" i="13"/>
  <c r="XAH9" i="13"/>
  <c r="XAI9" i="13"/>
  <c r="XAJ9" i="13"/>
  <c r="XAK9" i="13"/>
  <c r="XAL9" i="13"/>
  <c r="XAM9" i="13"/>
  <c r="XAN9" i="13"/>
  <c r="XAO9" i="13"/>
  <c r="XAP9" i="13"/>
  <c r="XAQ9" i="13"/>
  <c r="XAR9" i="13"/>
  <c r="XAS9" i="13"/>
  <c r="XAT9" i="13"/>
  <c r="XAU9" i="13"/>
  <c r="XAV9" i="13"/>
  <c r="XAW9" i="13"/>
  <c r="XAX9" i="13"/>
  <c r="XAY9" i="13"/>
  <c r="XAZ9" i="13"/>
  <c r="XBA9" i="13"/>
  <c r="XBB9" i="13"/>
  <c r="XBC9" i="13"/>
  <c r="XBD9" i="13"/>
  <c r="XBE9" i="13"/>
  <c r="XBF9" i="13"/>
  <c r="XBG9" i="13"/>
  <c r="XBH9" i="13"/>
  <c r="XBI9" i="13"/>
  <c r="XBJ9" i="13"/>
  <c r="XBK9" i="13"/>
  <c r="XBL9" i="13"/>
  <c r="XBM9" i="13"/>
  <c r="XBN9" i="13"/>
  <c r="XBO9" i="13"/>
  <c r="XBP9" i="13"/>
  <c r="XBQ9" i="13"/>
  <c r="XBR9" i="13"/>
  <c r="XBS9" i="13"/>
  <c r="XBT9" i="13"/>
  <c r="XBU9" i="13"/>
  <c r="XBV9" i="13"/>
  <c r="XBW9" i="13"/>
  <c r="XBX9" i="13"/>
  <c r="XBY9" i="13"/>
  <c r="XBZ9" i="13"/>
  <c r="XCA9" i="13"/>
  <c r="XCB9" i="13"/>
  <c r="XCC9" i="13"/>
  <c r="XCD9" i="13"/>
  <c r="XCE9" i="13"/>
  <c r="XCF9" i="13"/>
  <c r="XCG9" i="13"/>
  <c r="XCH9" i="13"/>
  <c r="XCI9" i="13"/>
  <c r="XCJ9" i="13"/>
  <c r="XCK9" i="13"/>
  <c r="XCL9" i="13"/>
  <c r="XCM9" i="13"/>
  <c r="XCN9" i="13"/>
  <c r="XCO9" i="13"/>
  <c r="XCP9" i="13"/>
  <c r="XCQ9" i="13"/>
  <c r="XCR9" i="13"/>
  <c r="XCS9" i="13"/>
  <c r="XCT9" i="13"/>
  <c r="XCU9" i="13"/>
  <c r="XCV9" i="13"/>
  <c r="XCW9" i="13"/>
  <c r="XCX9" i="13"/>
  <c r="XCY9" i="13"/>
  <c r="XCZ9" i="13"/>
  <c r="XDA9" i="13"/>
  <c r="XDB9" i="13"/>
  <c r="XDC9" i="13"/>
  <c r="XDD9" i="13"/>
  <c r="XDE9" i="13"/>
  <c r="XDF9" i="13"/>
  <c r="XDG9" i="13"/>
  <c r="XDH9" i="13"/>
  <c r="XDI9" i="13"/>
  <c r="XDJ9" i="13"/>
  <c r="XDK9" i="13"/>
  <c r="XDL9" i="13"/>
  <c r="XDM9" i="13"/>
  <c r="XDN9" i="13"/>
  <c r="XDO9" i="13"/>
  <c r="XDP9" i="13"/>
  <c r="XDQ9" i="13"/>
  <c r="XDR9" i="13"/>
  <c r="XDS9" i="13"/>
  <c r="XDT9" i="13"/>
  <c r="XDU9" i="13"/>
  <c r="XDV9" i="13"/>
  <c r="XDW9" i="13"/>
  <c r="XDX9" i="13"/>
  <c r="XDY9" i="13"/>
  <c r="XDZ9" i="13"/>
  <c r="XEA9" i="13"/>
  <c r="XEB9" i="13"/>
  <c r="XEC9" i="13"/>
  <c r="XED9" i="13"/>
  <c r="XEE9" i="13"/>
  <c r="XEF9" i="13"/>
  <c r="XEG9" i="13"/>
  <c r="XEH9" i="13"/>
  <c r="XEI9" i="13"/>
  <c r="XEJ9" i="13"/>
  <c r="XEK9" i="13"/>
  <c r="XEL9" i="13"/>
  <c r="XEM9" i="13"/>
  <c r="XEN9" i="13"/>
  <c r="XEO9" i="13"/>
  <c r="XEP9" i="13"/>
  <c r="XEQ9" i="13"/>
  <c r="XER9" i="13"/>
  <c r="XES9" i="13"/>
  <c r="XET9" i="13"/>
  <c r="XEU9" i="13"/>
  <c r="XEV9" i="13"/>
  <c r="XEW9" i="13"/>
  <c r="XEX9" i="13"/>
  <c r="XEY9" i="13"/>
  <c r="XEZ9" i="13"/>
  <c r="XFA9" i="13"/>
  <c r="XFB9" i="13"/>
  <c r="XFC9" i="13"/>
  <c r="XFD9" i="13"/>
  <c r="N9" i="13"/>
  <c r="R19" i="13" l="1"/>
  <c r="P19" i="13"/>
  <c r="Q19" i="13"/>
  <c r="O19" i="13"/>
  <c r="O17" i="13"/>
  <c r="P17" i="13"/>
  <c r="N17" i="13"/>
  <c r="F14" i="13"/>
  <c r="F8" i="14" s="1"/>
  <c r="O11" i="13"/>
  <c r="P11" i="13"/>
  <c r="N11" i="13"/>
  <c r="R11" i="13"/>
  <c r="G108" i="14" l="1"/>
  <c r="E108" i="14"/>
  <c r="G13" i="14"/>
  <c r="F13" i="14"/>
  <c r="E13" i="14"/>
  <c r="R16" i="14" l="1"/>
  <c r="R101" i="14" s="1"/>
  <c r="Q16" i="14"/>
  <c r="Q101" i="14" s="1"/>
  <c r="P16" i="14"/>
  <c r="P101" i="14" s="1"/>
  <c r="O16" i="14"/>
  <c r="O101" i="14" s="1"/>
  <c r="N16" i="14"/>
  <c r="N101" i="14" s="1"/>
  <c r="M16" i="14"/>
  <c r="M101" i="14" s="1"/>
  <c r="L16" i="14"/>
  <c r="L101" i="14" s="1"/>
  <c r="K16" i="14"/>
  <c r="K101" i="14" s="1"/>
  <c r="J16" i="14"/>
  <c r="J101" i="14" s="1"/>
  <c r="I16" i="14"/>
  <c r="I101" i="14" s="1"/>
  <c r="G16" i="14"/>
  <c r="G101" i="14" s="1"/>
  <c r="F16" i="14"/>
  <c r="F101" i="14" s="1"/>
  <c r="E16" i="14"/>
  <c r="E101" i="14" s="1"/>
  <c r="I20" i="14" l="1"/>
  <c r="G20" i="14"/>
  <c r="F20" i="14"/>
  <c r="E20" i="14"/>
  <c r="F35" i="13" l="1"/>
  <c r="I26" i="14" l="1"/>
  <c r="G26" i="14"/>
  <c r="F26" i="14"/>
  <c r="E26" i="14"/>
  <c r="A1" i="30"/>
  <c r="I21" i="14" l="1"/>
  <c r="H21" i="14"/>
  <c r="G21" i="14"/>
  <c r="F21" i="14"/>
  <c r="E21" i="14"/>
  <c r="R122" i="14" l="1"/>
  <c r="Q122" i="14"/>
  <c r="P122" i="14"/>
  <c r="O122" i="14"/>
  <c r="N122" i="14"/>
  <c r="M122" i="14"/>
  <c r="L122" i="14"/>
  <c r="K122" i="14"/>
  <c r="J122" i="14"/>
  <c r="I122" i="14"/>
  <c r="G122" i="14"/>
  <c r="F122" i="14"/>
  <c r="E122" i="14"/>
  <c r="I104" i="14"/>
  <c r="G104" i="14"/>
  <c r="F104" i="14"/>
  <c r="E104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I15" i="14"/>
  <c r="G15" i="14"/>
  <c r="F15" i="14"/>
  <c r="E15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R9" i="14"/>
  <c r="Q9" i="14"/>
  <c r="P9" i="14"/>
  <c r="P11" i="14" s="1"/>
  <c r="P15" i="14" s="1"/>
  <c r="O9" i="14"/>
  <c r="N9" i="14"/>
  <c r="M9" i="14"/>
  <c r="L9" i="14"/>
  <c r="L11" i="14" s="1"/>
  <c r="L15" i="14" s="1"/>
  <c r="K9" i="14"/>
  <c r="J9" i="14"/>
  <c r="I9" i="14"/>
  <c r="G9" i="14"/>
  <c r="F9" i="14"/>
  <c r="E9" i="14"/>
  <c r="R14" i="14"/>
  <c r="Q14" i="14"/>
  <c r="P14" i="14"/>
  <c r="O14" i="14"/>
  <c r="N14" i="14"/>
  <c r="M14" i="14"/>
  <c r="L14" i="14"/>
  <c r="K14" i="14"/>
  <c r="J14" i="14"/>
  <c r="I14" i="14"/>
  <c r="G14" i="14"/>
  <c r="F14" i="14"/>
  <c r="E14" i="14"/>
  <c r="L18" i="14" l="1"/>
  <c r="P18" i="14"/>
  <c r="K11" i="14"/>
  <c r="O11" i="14"/>
  <c r="L104" i="14"/>
  <c r="P104" i="14"/>
  <c r="Q11" i="14"/>
  <c r="M11" i="14"/>
  <c r="J11" i="14"/>
  <c r="N11" i="14"/>
  <c r="R11" i="14"/>
  <c r="H11" i="14" l="1"/>
  <c r="H15" i="14" s="1"/>
  <c r="Q15" i="14"/>
  <c r="Q18" i="14" s="1"/>
  <c r="Q104" i="14"/>
  <c r="N15" i="14"/>
  <c r="N18" i="14" s="1"/>
  <c r="N104" i="14"/>
  <c r="J15" i="14"/>
  <c r="J18" i="14" s="1"/>
  <c r="J104" i="14"/>
  <c r="M15" i="14"/>
  <c r="M18" i="14" s="1"/>
  <c r="M104" i="14"/>
  <c r="O15" i="14"/>
  <c r="O18" i="14" s="1"/>
  <c r="O104" i="14"/>
  <c r="K15" i="14"/>
  <c r="K18" i="14" s="1"/>
  <c r="K104" i="14"/>
  <c r="R15" i="14"/>
  <c r="R18" i="14" s="1"/>
  <c r="R104" i="14"/>
  <c r="G112" i="14"/>
  <c r="E112" i="14"/>
  <c r="G111" i="14"/>
  <c r="E111" i="14"/>
  <c r="H104" i="14" l="1"/>
  <c r="I58" i="15"/>
  <c r="G58" i="15"/>
  <c r="F58" i="15"/>
  <c r="E58" i="15"/>
  <c r="I57" i="15"/>
  <c r="G57" i="15"/>
  <c r="F57" i="15"/>
  <c r="E57" i="15"/>
  <c r="Q11" i="24" l="1"/>
  <c r="P11" i="24"/>
  <c r="O11" i="24"/>
  <c r="N11" i="24"/>
  <c r="M11" i="24"/>
  <c r="L11" i="24"/>
  <c r="K11" i="24"/>
  <c r="J11" i="24"/>
  <c r="I11" i="24"/>
  <c r="G11" i="24"/>
  <c r="E11" i="24"/>
  <c r="G123" i="14"/>
  <c r="E123" i="14"/>
  <c r="G124" i="14"/>
  <c r="E124" i="14"/>
  <c r="G121" i="14"/>
  <c r="F121" i="14"/>
  <c r="E121" i="14"/>
  <c r="I9" i="24"/>
  <c r="F9" i="24"/>
  <c r="E9" i="24"/>
  <c r="G95" i="14"/>
  <c r="G9" i="24" s="1"/>
  <c r="I94" i="14"/>
  <c r="G94" i="14"/>
  <c r="F94" i="14"/>
  <c r="E94" i="14"/>
  <c r="I93" i="14"/>
  <c r="G93" i="14"/>
  <c r="F93" i="14"/>
  <c r="E93" i="14"/>
  <c r="G118" i="14" l="1"/>
  <c r="E118" i="14"/>
  <c r="G117" i="14"/>
  <c r="F117" i="14"/>
  <c r="E117" i="14"/>
  <c r="G107" i="14"/>
  <c r="E107" i="14"/>
  <c r="F102" i="14" l="1"/>
  <c r="F108" i="14" s="1"/>
  <c r="F105" i="14"/>
  <c r="F107" i="14" l="1"/>
  <c r="F111" i="14"/>
  <c r="F112" i="14"/>
  <c r="H11" i="13"/>
  <c r="H9" i="14" s="1"/>
  <c r="H9" i="13"/>
  <c r="H16" i="14" s="1"/>
  <c r="H101" i="14" s="1"/>
  <c r="I51" i="14"/>
  <c r="H51" i="14"/>
  <c r="G51" i="14"/>
  <c r="F51" i="14"/>
  <c r="E51" i="14"/>
  <c r="I44" i="14"/>
  <c r="H44" i="14"/>
  <c r="G44" i="14"/>
  <c r="F44" i="14"/>
  <c r="E44" i="14"/>
  <c r="H17" i="13"/>
  <c r="H32" i="14" s="1"/>
  <c r="H19" i="13"/>
  <c r="H21" i="13"/>
  <c r="H89" i="14" s="1"/>
  <c r="I22" i="26"/>
  <c r="H22" i="26"/>
  <c r="G22" i="26"/>
  <c r="F22" i="26"/>
  <c r="E22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G11" i="26"/>
  <c r="G21" i="26" s="1"/>
  <c r="E11" i="26"/>
  <c r="E21" i="26" s="1"/>
  <c r="F11" i="26"/>
  <c r="F21" i="26" s="1"/>
  <c r="I90" i="14"/>
  <c r="G90" i="14"/>
  <c r="F90" i="14"/>
  <c r="E90" i="14"/>
  <c r="I79" i="14"/>
  <c r="G79" i="14"/>
  <c r="F79" i="14"/>
  <c r="E79" i="14"/>
  <c r="I74" i="14"/>
  <c r="G74" i="14"/>
  <c r="F74" i="14"/>
  <c r="E74" i="14"/>
  <c r="R89" i="14"/>
  <c r="Q89" i="14"/>
  <c r="P89" i="14"/>
  <c r="O89" i="14"/>
  <c r="N89" i="14"/>
  <c r="M89" i="14"/>
  <c r="L89" i="14"/>
  <c r="K89" i="14"/>
  <c r="J89" i="14"/>
  <c r="I89" i="14"/>
  <c r="G89" i="14"/>
  <c r="F89" i="14"/>
  <c r="E89" i="14"/>
  <c r="I83" i="14"/>
  <c r="G83" i="14"/>
  <c r="F83" i="14"/>
  <c r="E83" i="14"/>
  <c r="I82" i="14"/>
  <c r="G82" i="14"/>
  <c r="F82" i="14"/>
  <c r="E82" i="14"/>
  <c r="R78" i="14"/>
  <c r="Q78" i="14"/>
  <c r="P78" i="14"/>
  <c r="O78" i="14"/>
  <c r="N78" i="14"/>
  <c r="M78" i="14"/>
  <c r="L78" i="14"/>
  <c r="K78" i="14"/>
  <c r="J78" i="14"/>
  <c r="I78" i="14"/>
  <c r="G78" i="14"/>
  <c r="F78" i="14"/>
  <c r="E78" i="14"/>
  <c r="I77" i="14"/>
  <c r="H77" i="14"/>
  <c r="G77" i="14"/>
  <c r="F77" i="14"/>
  <c r="E77" i="14"/>
  <c r="I72" i="14"/>
  <c r="H72" i="14"/>
  <c r="G72" i="14"/>
  <c r="F72" i="14"/>
  <c r="E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I64" i="14"/>
  <c r="G64" i="14"/>
  <c r="F64" i="14"/>
  <c r="E64" i="14"/>
  <c r="I63" i="14"/>
  <c r="G63" i="14"/>
  <c r="F63" i="14"/>
  <c r="E63" i="14"/>
  <c r="I58" i="14"/>
  <c r="G58" i="14"/>
  <c r="F58" i="14"/>
  <c r="I57" i="14"/>
  <c r="G57" i="14"/>
  <c r="F57" i="14"/>
  <c r="E58" i="14"/>
  <c r="E57" i="14"/>
  <c r="R52" i="14"/>
  <c r="Q52" i="14"/>
  <c r="P52" i="14"/>
  <c r="O52" i="14"/>
  <c r="N52" i="14"/>
  <c r="M52" i="14"/>
  <c r="L52" i="14"/>
  <c r="K52" i="14"/>
  <c r="J52" i="14"/>
  <c r="I52" i="14"/>
  <c r="G52" i="14"/>
  <c r="F52" i="14"/>
  <c r="E52" i="14"/>
  <c r="I50" i="14"/>
  <c r="H50" i="14"/>
  <c r="G50" i="14"/>
  <c r="F50" i="14"/>
  <c r="E50" i="14"/>
  <c r="I45" i="14"/>
  <c r="G45" i="14"/>
  <c r="F45" i="14"/>
  <c r="E45" i="14"/>
  <c r="I43" i="14"/>
  <c r="H43" i="14"/>
  <c r="G43" i="14"/>
  <c r="F43" i="14"/>
  <c r="E43" i="14"/>
  <c r="I40" i="14"/>
  <c r="I88" i="14" s="1"/>
  <c r="G40" i="14"/>
  <c r="G73" i="14" s="1"/>
  <c r="F40" i="14"/>
  <c r="F73" i="14" s="1"/>
  <c r="E40" i="14"/>
  <c r="E88" i="14" s="1"/>
  <c r="I39" i="14"/>
  <c r="G39" i="14"/>
  <c r="F39" i="14"/>
  <c r="E39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I33" i="14"/>
  <c r="G33" i="14"/>
  <c r="F33" i="14"/>
  <c r="E33" i="14"/>
  <c r="R32" i="14"/>
  <c r="Q32" i="14"/>
  <c r="P32" i="14"/>
  <c r="O32" i="14"/>
  <c r="N32" i="14"/>
  <c r="M32" i="14"/>
  <c r="L32" i="14"/>
  <c r="K32" i="14"/>
  <c r="J32" i="14"/>
  <c r="I32" i="14"/>
  <c r="G32" i="14"/>
  <c r="F32" i="14"/>
  <c r="E32" i="14"/>
  <c r="J27" i="14"/>
  <c r="I27" i="14"/>
  <c r="G27" i="14"/>
  <c r="F27" i="14"/>
  <c r="E27" i="14"/>
  <c r="I25" i="26"/>
  <c r="J26" i="26" s="1"/>
  <c r="H25" i="26"/>
  <c r="G25" i="26"/>
  <c r="F25" i="26"/>
  <c r="E25" i="26"/>
  <c r="R13" i="26"/>
  <c r="Q13" i="26"/>
  <c r="P13" i="26"/>
  <c r="O13" i="26"/>
  <c r="N13" i="26"/>
  <c r="M13" i="26"/>
  <c r="L13" i="26"/>
  <c r="K13" i="26"/>
  <c r="J13" i="26"/>
  <c r="J17" i="26" s="1"/>
  <c r="J22" i="26" s="1"/>
  <c r="I13" i="26"/>
  <c r="H13" i="26"/>
  <c r="G13" i="26"/>
  <c r="F13" i="26"/>
  <c r="E13" i="26"/>
  <c r="A1" i="26"/>
  <c r="F8" i="20" s="1"/>
  <c r="J8" i="15"/>
  <c r="J5" i="13" s="1"/>
  <c r="A1" i="24"/>
  <c r="H5" i="20" s="1"/>
  <c r="A1" i="14"/>
  <c r="F11" i="20" s="1"/>
  <c r="G65" i="15"/>
  <c r="E65" i="15"/>
  <c r="G64" i="15"/>
  <c r="E64" i="15"/>
  <c r="G63" i="15"/>
  <c r="E63" i="15"/>
  <c r="I54" i="15"/>
  <c r="G54" i="15"/>
  <c r="F54" i="15"/>
  <c r="E54" i="15"/>
  <c r="I53" i="15"/>
  <c r="G53" i="15"/>
  <c r="F53" i="15"/>
  <c r="E53" i="15"/>
  <c r="I49" i="15"/>
  <c r="G49" i="15"/>
  <c r="F49" i="15"/>
  <c r="E49" i="15"/>
  <c r="I48" i="15"/>
  <c r="G48" i="15"/>
  <c r="F48" i="15"/>
  <c r="E48" i="15"/>
  <c r="I45" i="15"/>
  <c r="H45" i="15"/>
  <c r="G45" i="15"/>
  <c r="F45" i="15"/>
  <c r="E45" i="15"/>
  <c r="G44" i="15"/>
  <c r="F44" i="15"/>
  <c r="E44" i="15"/>
  <c r="I41" i="15"/>
  <c r="J42" i="15" s="1"/>
  <c r="J48" i="15" s="1"/>
  <c r="J50" i="15" s="1"/>
  <c r="G41" i="15"/>
  <c r="F41" i="15"/>
  <c r="E41" i="15"/>
  <c r="I34" i="15"/>
  <c r="H34" i="15"/>
  <c r="G34" i="15"/>
  <c r="F34" i="15"/>
  <c r="E34" i="15"/>
  <c r="G33" i="15"/>
  <c r="F33" i="15"/>
  <c r="E33" i="15"/>
  <c r="I28" i="15"/>
  <c r="G28" i="15"/>
  <c r="F28" i="15"/>
  <c r="E28" i="15"/>
  <c r="I27" i="15"/>
  <c r="H27" i="15"/>
  <c r="G27" i="15"/>
  <c r="F27" i="15"/>
  <c r="E27" i="15"/>
  <c r="G26" i="15"/>
  <c r="F26" i="15"/>
  <c r="E26" i="15"/>
  <c r="G25" i="15"/>
  <c r="F25" i="15"/>
  <c r="E25" i="15"/>
  <c r="I19" i="15"/>
  <c r="G19" i="15"/>
  <c r="F19" i="15"/>
  <c r="E19" i="15"/>
  <c r="G18" i="15"/>
  <c r="E18" i="15"/>
  <c r="G15" i="15"/>
  <c r="F15" i="15"/>
  <c r="F16" i="15" s="1"/>
  <c r="F18" i="15" s="1"/>
  <c r="E15" i="15"/>
  <c r="I11" i="15"/>
  <c r="H11" i="15"/>
  <c r="G11" i="15"/>
  <c r="F11" i="15"/>
  <c r="E11" i="15"/>
  <c r="I5" i="15"/>
  <c r="H5" i="15"/>
  <c r="G5" i="15"/>
  <c r="F5" i="15"/>
  <c r="E5" i="15"/>
  <c r="E5" i="24" s="1"/>
  <c r="I4" i="15"/>
  <c r="I4" i="19" s="1"/>
  <c r="E4" i="15"/>
  <c r="E4" i="14" s="1"/>
  <c r="I3" i="15"/>
  <c r="I3" i="24" s="1"/>
  <c r="E3" i="15"/>
  <c r="E3" i="14" s="1"/>
  <c r="I2" i="15"/>
  <c r="I2" i="19" s="1"/>
  <c r="E2" i="15"/>
  <c r="E2" i="13" s="1"/>
  <c r="A1" i="15"/>
  <c r="F5" i="20" s="1"/>
  <c r="A1" i="19"/>
  <c r="D8" i="20" s="1"/>
  <c r="A1" i="13"/>
  <c r="D5" i="20" s="1"/>
  <c r="A1" i="20"/>
  <c r="B8" i="20" s="1"/>
  <c r="A1" i="18"/>
  <c r="B5" i="20" s="1"/>
  <c r="E2" i="24"/>
  <c r="E5" i="19"/>
  <c r="K8" i="15"/>
  <c r="K5" i="19" s="1"/>
  <c r="J5" i="26"/>
  <c r="J5" i="19"/>
  <c r="E2" i="14"/>
  <c r="E2" i="19"/>
  <c r="E5" i="13"/>
  <c r="K5" i="26"/>
  <c r="E5" i="14"/>
  <c r="E3" i="13"/>
  <c r="K17" i="26" l="1"/>
  <c r="K22" i="26" s="1"/>
  <c r="L17" i="26"/>
  <c r="L22" i="26" s="1"/>
  <c r="M23" i="26" s="1"/>
  <c r="E4" i="13"/>
  <c r="K5" i="15"/>
  <c r="J5" i="24"/>
  <c r="K5" i="14"/>
  <c r="K5" i="24"/>
  <c r="J20" i="14"/>
  <c r="K23" i="26"/>
  <c r="K21" i="14" s="1"/>
  <c r="I3" i="19"/>
  <c r="J5" i="14"/>
  <c r="K11" i="15"/>
  <c r="K12" i="15" s="1"/>
  <c r="K28" i="15" s="1"/>
  <c r="J11" i="15"/>
  <c r="J12" i="15" s="1"/>
  <c r="E4" i="24"/>
  <c r="J5" i="15"/>
  <c r="E4" i="19"/>
  <c r="I4" i="24"/>
  <c r="I2" i="24"/>
  <c r="J58" i="15"/>
  <c r="J54" i="15"/>
  <c r="J39" i="14"/>
  <c r="J41" i="14" s="1"/>
  <c r="J45" i="14" s="1"/>
  <c r="J64" i="14"/>
  <c r="K19" i="15"/>
  <c r="J19" i="15"/>
  <c r="J28" i="15"/>
  <c r="J29" i="15" s="1"/>
  <c r="J4" i="13" s="1"/>
  <c r="E3" i="19"/>
  <c r="L8" i="15"/>
  <c r="K5" i="13"/>
  <c r="E3" i="24"/>
  <c r="J43" i="14"/>
  <c r="J50" i="14"/>
  <c r="J77" i="14"/>
  <c r="J72" i="14"/>
  <c r="H78" i="14"/>
  <c r="H14" i="14"/>
  <c r="H122" i="14"/>
  <c r="H52" i="14"/>
  <c r="F113" i="14"/>
  <c r="F118" i="14" s="1"/>
  <c r="F119" i="14" s="1"/>
  <c r="F109" i="14"/>
  <c r="J20" i="15"/>
  <c r="J21" i="15" s="1"/>
  <c r="J2" i="26" s="1"/>
  <c r="G88" i="14"/>
  <c r="E73" i="14"/>
  <c r="I73" i="14"/>
  <c r="F88" i="14"/>
  <c r="J4" i="19"/>
  <c r="J23" i="26"/>
  <c r="J21" i="14" s="1"/>
  <c r="L23" i="26"/>
  <c r="L21" i="14" s="1"/>
  <c r="M17" i="26" l="1"/>
  <c r="M22" i="26" s="1"/>
  <c r="N23" i="26" s="1"/>
  <c r="N21" i="14" s="1"/>
  <c r="J4" i="15"/>
  <c r="J4" i="14"/>
  <c r="L5" i="14"/>
  <c r="L5" i="19"/>
  <c r="L5" i="15"/>
  <c r="L5" i="13"/>
  <c r="L5" i="26"/>
  <c r="M8" i="15"/>
  <c r="L11" i="15"/>
  <c r="L12" i="15" s="1"/>
  <c r="L5" i="24"/>
  <c r="J4" i="26"/>
  <c r="J4" i="24"/>
  <c r="M25" i="26"/>
  <c r="M21" i="14"/>
  <c r="N17" i="26"/>
  <c r="F123" i="14"/>
  <c r="F124" i="14"/>
  <c r="J2" i="24"/>
  <c r="J2" i="19"/>
  <c r="J2" i="14"/>
  <c r="J45" i="15"/>
  <c r="J46" i="15" s="1"/>
  <c r="J27" i="15"/>
  <c r="K20" i="15"/>
  <c r="K21" i="15" s="1"/>
  <c r="K34" i="15" s="1"/>
  <c r="J2" i="13"/>
  <c r="J2" i="15"/>
  <c r="J34" i="15"/>
  <c r="J35" i="15" s="1"/>
  <c r="J41" i="15" s="1"/>
  <c r="K42" i="15" s="1"/>
  <c r="J36" i="15"/>
  <c r="J57" i="15" s="1"/>
  <c r="K25" i="26"/>
  <c r="J25" i="26"/>
  <c r="K26" i="26" s="1"/>
  <c r="L25" i="26"/>
  <c r="N25" i="26"/>
  <c r="M26" i="26" l="1"/>
  <c r="M43" i="14" s="1"/>
  <c r="F125" i="14"/>
  <c r="K27" i="15"/>
  <c r="K29" i="15" s="1"/>
  <c r="L19" i="15"/>
  <c r="L20" i="15" s="1"/>
  <c r="L21" i="15" s="1"/>
  <c r="L28" i="15"/>
  <c r="K2" i="19"/>
  <c r="K2" i="14"/>
  <c r="N8" i="15"/>
  <c r="M11" i="15"/>
  <c r="M12" i="15" s="1"/>
  <c r="M5" i="15"/>
  <c r="M5" i="19"/>
  <c r="M5" i="26"/>
  <c r="M5" i="24"/>
  <c r="M5" i="13"/>
  <c r="M5" i="14"/>
  <c r="N22" i="26"/>
  <c r="O17" i="26"/>
  <c r="H11" i="24"/>
  <c r="R11" i="24"/>
  <c r="K2" i="24"/>
  <c r="K2" i="26"/>
  <c r="K45" i="15"/>
  <c r="K46" i="15" s="1"/>
  <c r="K79" i="14" s="1"/>
  <c r="K2" i="15"/>
  <c r="K2" i="13"/>
  <c r="L26" i="26"/>
  <c r="L43" i="14" s="1"/>
  <c r="J49" i="15"/>
  <c r="J74" i="14"/>
  <c r="J75" i="14" s="1"/>
  <c r="J82" i="14" s="1"/>
  <c r="J79" i="14"/>
  <c r="J80" i="14" s="1"/>
  <c r="J90" i="14"/>
  <c r="K48" i="15"/>
  <c r="L2" i="19"/>
  <c r="L34" i="15"/>
  <c r="L2" i="14"/>
  <c r="L2" i="13"/>
  <c r="L2" i="15"/>
  <c r="L2" i="26"/>
  <c r="L27" i="15"/>
  <c r="L2" i="24"/>
  <c r="L45" i="15"/>
  <c r="K4" i="15"/>
  <c r="K4" i="24"/>
  <c r="K4" i="13"/>
  <c r="K4" i="19"/>
  <c r="K4" i="26"/>
  <c r="K4" i="14"/>
  <c r="K36" i="15"/>
  <c r="K35" i="15"/>
  <c r="K41" i="15" s="1"/>
  <c r="L42" i="15" s="1"/>
  <c r="J53" i="15"/>
  <c r="J59" i="15" s="1"/>
  <c r="K50" i="14"/>
  <c r="K72" i="14"/>
  <c r="K77" i="14"/>
  <c r="K43" i="14"/>
  <c r="N26" i="26"/>
  <c r="M50" i="14" l="1"/>
  <c r="M72" i="14"/>
  <c r="M77" i="14"/>
  <c r="N5" i="19"/>
  <c r="O8" i="15"/>
  <c r="N5" i="14"/>
  <c r="N11" i="15"/>
  <c r="N12" i="15" s="1"/>
  <c r="N5" i="15"/>
  <c r="N5" i="24"/>
  <c r="N5" i="26"/>
  <c r="N5" i="13"/>
  <c r="L29" i="15"/>
  <c r="L4" i="26" s="1"/>
  <c r="K50" i="15"/>
  <c r="K58" i="15" s="1"/>
  <c r="K90" i="14"/>
  <c r="K74" i="14"/>
  <c r="M28" i="15"/>
  <c r="M19" i="15"/>
  <c r="M20" i="15" s="1"/>
  <c r="M21" i="15" s="1"/>
  <c r="M27" i="15" s="1"/>
  <c r="O23" i="26"/>
  <c r="O21" i="14" s="1"/>
  <c r="L72" i="14"/>
  <c r="P17" i="26"/>
  <c r="O22" i="26"/>
  <c r="K80" i="14"/>
  <c r="K83" i="14" s="1"/>
  <c r="J83" i="14"/>
  <c r="J84" i="14" s="1"/>
  <c r="L50" i="14"/>
  <c r="L77" i="14"/>
  <c r="J51" i="14"/>
  <c r="J44" i="14"/>
  <c r="J46" i="14" s="1"/>
  <c r="J57" i="14" s="1"/>
  <c r="K49" i="15"/>
  <c r="J55" i="15"/>
  <c r="J3" i="24" s="1"/>
  <c r="K53" i="15"/>
  <c r="K59" i="15" s="1"/>
  <c r="K57" i="15"/>
  <c r="M2" i="26"/>
  <c r="K54" i="15"/>
  <c r="K64" i="14"/>
  <c r="K65" i="14" s="1"/>
  <c r="K27" i="14" s="1"/>
  <c r="K39" i="14"/>
  <c r="K41" i="14" s="1"/>
  <c r="K45" i="14" s="1"/>
  <c r="L4" i="24"/>
  <c r="L48" i="15"/>
  <c r="L35" i="15"/>
  <c r="L36" i="15"/>
  <c r="L57" i="15" s="1"/>
  <c r="L46" i="15"/>
  <c r="N77" i="14"/>
  <c r="N50" i="14"/>
  <c r="N43" i="14"/>
  <c r="N72" i="14"/>
  <c r="M2" i="13" l="1"/>
  <c r="M34" i="15"/>
  <c r="M2" i="24"/>
  <c r="M2" i="19"/>
  <c r="M2" i="14"/>
  <c r="M2" i="15"/>
  <c r="M45" i="15"/>
  <c r="J3" i="14"/>
  <c r="J3" i="15"/>
  <c r="J3" i="19"/>
  <c r="J3" i="13"/>
  <c r="J3" i="26"/>
  <c r="L4" i="15"/>
  <c r="M29" i="15"/>
  <c r="M4" i="13" s="1"/>
  <c r="L50" i="15"/>
  <c r="L58" i="15" s="1"/>
  <c r="L4" i="14"/>
  <c r="L4" i="13"/>
  <c r="N19" i="15"/>
  <c r="N20" i="15" s="1"/>
  <c r="N21" i="15" s="1"/>
  <c r="N2" i="26" s="1"/>
  <c r="N28" i="15"/>
  <c r="O5" i="24"/>
  <c r="O5" i="15"/>
  <c r="P8" i="15"/>
  <c r="O5" i="14"/>
  <c r="O5" i="13"/>
  <c r="O11" i="15"/>
  <c r="O12" i="15" s="1"/>
  <c r="O5" i="19"/>
  <c r="O5" i="26"/>
  <c r="L4" i="19"/>
  <c r="O25" i="26"/>
  <c r="O26" i="26" s="1"/>
  <c r="P23" i="26"/>
  <c r="P22" i="26"/>
  <c r="Q17" i="26"/>
  <c r="J53" i="14"/>
  <c r="J58" i="14" s="1"/>
  <c r="J59" i="14" s="1"/>
  <c r="K55" i="15"/>
  <c r="K44" i="14"/>
  <c r="K46" i="14" s="1"/>
  <c r="K57" i="14" s="1"/>
  <c r="K51" i="14"/>
  <c r="K53" i="14" s="1"/>
  <c r="K58" i="14" s="1"/>
  <c r="J93" i="14"/>
  <c r="L41" i="15"/>
  <c r="M42" i="15" s="1"/>
  <c r="L53" i="15"/>
  <c r="M46" i="15"/>
  <c r="M35" i="15"/>
  <c r="M41" i="15" s="1"/>
  <c r="N42" i="15" s="1"/>
  <c r="M36" i="15"/>
  <c r="L49" i="15"/>
  <c r="L79" i="14"/>
  <c r="L80" i="14" s="1"/>
  <c r="L74" i="14"/>
  <c r="L90" i="14"/>
  <c r="M4" i="15"/>
  <c r="M4" i="19" l="1"/>
  <c r="N27" i="15"/>
  <c r="N29" i="15" s="1"/>
  <c r="M4" i="14"/>
  <c r="N2" i="19"/>
  <c r="N2" i="14"/>
  <c r="M4" i="24"/>
  <c r="M4" i="26"/>
  <c r="N2" i="15"/>
  <c r="L54" i="15"/>
  <c r="L59" i="15"/>
  <c r="N2" i="13"/>
  <c r="N34" i="15"/>
  <c r="N36" i="15" s="1"/>
  <c r="N57" i="15" s="1"/>
  <c r="N2" i="24"/>
  <c r="P11" i="15"/>
  <c r="P12" i="15" s="1"/>
  <c r="Q8" i="15"/>
  <c r="P5" i="14"/>
  <c r="P5" i="19"/>
  <c r="P5" i="26"/>
  <c r="P5" i="24"/>
  <c r="P5" i="13"/>
  <c r="P5" i="15"/>
  <c r="O19" i="15"/>
  <c r="O20" i="15" s="1"/>
  <c r="O21" i="15" s="1"/>
  <c r="O2" i="15" s="1"/>
  <c r="O28" i="15"/>
  <c r="N45" i="15"/>
  <c r="N46" i="15" s="1"/>
  <c r="L39" i="14"/>
  <c r="L41" i="14" s="1"/>
  <c r="L45" i="14" s="1"/>
  <c r="L64" i="14"/>
  <c r="P25" i="26"/>
  <c r="P26" i="26" s="1"/>
  <c r="P50" i="14" s="1"/>
  <c r="P21" i="14"/>
  <c r="Q23" i="26"/>
  <c r="Q21" i="14" s="1"/>
  <c r="O72" i="14"/>
  <c r="O43" i="14"/>
  <c r="O77" i="14"/>
  <c r="O50" i="14"/>
  <c r="Q22" i="26"/>
  <c r="R17" i="26"/>
  <c r="R22" i="26" s="1"/>
  <c r="K59" i="14"/>
  <c r="K63" i="14" s="1"/>
  <c r="L83" i="14"/>
  <c r="J63" i="14"/>
  <c r="M53" i="15"/>
  <c r="M57" i="15"/>
  <c r="L44" i="14"/>
  <c r="L51" i="14"/>
  <c r="L53" i="14" s="1"/>
  <c r="L58" i="14" s="1"/>
  <c r="L55" i="15"/>
  <c r="L3" i="26" s="1"/>
  <c r="K3" i="26"/>
  <c r="K3" i="14"/>
  <c r="K3" i="24"/>
  <c r="K3" i="19"/>
  <c r="K3" i="15"/>
  <c r="K3" i="13"/>
  <c r="N48" i="15"/>
  <c r="M48" i="15"/>
  <c r="M50" i="15" s="1"/>
  <c r="M58" i="15" s="1"/>
  <c r="N4" i="26"/>
  <c r="N4" i="24"/>
  <c r="N4" i="15"/>
  <c r="N4" i="13"/>
  <c r="N4" i="14"/>
  <c r="N4" i="19"/>
  <c r="M49" i="15"/>
  <c r="M74" i="14"/>
  <c r="M79" i="14"/>
  <c r="M80" i="14" s="1"/>
  <c r="M90" i="14"/>
  <c r="L3" i="14"/>
  <c r="O2" i="26" l="1"/>
  <c r="O2" i="14"/>
  <c r="O2" i="24"/>
  <c r="O34" i="15"/>
  <c r="O2" i="13"/>
  <c r="O27" i="15"/>
  <c r="O29" i="15" s="1"/>
  <c r="O4" i="19" s="1"/>
  <c r="O2" i="19"/>
  <c r="Q25" i="26"/>
  <c r="Q26" i="26" s="1"/>
  <c r="Q50" i="14" s="1"/>
  <c r="P43" i="14"/>
  <c r="P77" i="14"/>
  <c r="P72" i="14"/>
  <c r="O45" i="15"/>
  <c r="L46" i="14"/>
  <c r="L57" i="14" s="1"/>
  <c r="L59" i="14" s="1"/>
  <c r="L63" i="14" s="1"/>
  <c r="N35" i="15"/>
  <c r="N41" i="15" s="1"/>
  <c r="O42" i="15" s="1"/>
  <c r="O48" i="15" s="1"/>
  <c r="O46" i="15"/>
  <c r="O49" i="15" s="1"/>
  <c r="R8" i="15"/>
  <c r="Q5" i="24"/>
  <c r="Q5" i="14"/>
  <c r="Q5" i="26"/>
  <c r="Q11" i="15"/>
  <c r="Q12" i="15" s="1"/>
  <c r="Q5" i="13"/>
  <c r="Q5" i="15"/>
  <c r="Q5" i="19"/>
  <c r="P19" i="15"/>
  <c r="P20" i="15" s="1"/>
  <c r="P21" i="15" s="1"/>
  <c r="P2" i="13" s="1"/>
  <c r="P28" i="15"/>
  <c r="L3" i="13"/>
  <c r="L65" i="14"/>
  <c r="L27" i="14" s="1"/>
  <c r="R23" i="26"/>
  <c r="R21" i="14" s="1"/>
  <c r="M83" i="14"/>
  <c r="M59" i="15"/>
  <c r="M51" i="14" s="1"/>
  <c r="M53" i="14" s="1"/>
  <c r="M58" i="14" s="1"/>
  <c r="L3" i="24"/>
  <c r="L3" i="15"/>
  <c r="L3" i="19"/>
  <c r="M55" i="15"/>
  <c r="O79" i="14"/>
  <c r="O80" i="14" s="1"/>
  <c r="N50" i="15"/>
  <c r="N58" i="15" s="1"/>
  <c r="P2" i="15"/>
  <c r="P2" i="24"/>
  <c r="O4" i="13"/>
  <c r="O4" i="15"/>
  <c r="M39" i="14"/>
  <c r="M41" i="14" s="1"/>
  <c r="M45" i="14" s="1"/>
  <c r="M64" i="14"/>
  <c r="M65" i="14" s="1"/>
  <c r="M27" i="14" s="1"/>
  <c r="M54" i="15"/>
  <c r="O35" i="15"/>
  <c r="O36" i="15"/>
  <c r="O57" i="15" s="1"/>
  <c r="N53" i="15"/>
  <c r="N79" i="14"/>
  <c r="N80" i="14" s="1"/>
  <c r="N49" i="15"/>
  <c r="N74" i="14"/>
  <c r="N90" i="14"/>
  <c r="Q72" i="14" l="1"/>
  <c r="O4" i="14"/>
  <c r="P2" i="26"/>
  <c r="Q77" i="14"/>
  <c r="Q43" i="14"/>
  <c r="O4" i="24"/>
  <c r="O4" i="26"/>
  <c r="P34" i="15"/>
  <c r="P45" i="15"/>
  <c r="P46" i="15" s="1"/>
  <c r="P90" i="14" s="1"/>
  <c r="P27" i="15"/>
  <c r="P29" i="15" s="1"/>
  <c r="P2" i="19"/>
  <c r="P2" i="14"/>
  <c r="O74" i="14"/>
  <c r="O90" i="14"/>
  <c r="N59" i="15"/>
  <c r="M44" i="14"/>
  <c r="M46" i="14" s="1"/>
  <c r="M57" i="14" s="1"/>
  <c r="M59" i="14" s="1"/>
  <c r="Q19" i="15"/>
  <c r="Q20" i="15" s="1"/>
  <c r="Q21" i="15" s="1"/>
  <c r="Q2" i="26" s="1"/>
  <c r="Q28" i="15"/>
  <c r="R5" i="26"/>
  <c r="R5" i="15"/>
  <c r="R5" i="24"/>
  <c r="R5" i="14"/>
  <c r="R5" i="13"/>
  <c r="R11" i="15"/>
  <c r="R12" i="15" s="1"/>
  <c r="R5" i="19"/>
  <c r="F9" i="15"/>
  <c r="F63" i="15" s="1"/>
  <c r="R25" i="26"/>
  <c r="R26" i="26" s="1"/>
  <c r="R77" i="14" s="1"/>
  <c r="O83" i="14"/>
  <c r="M3" i="14"/>
  <c r="M3" i="13"/>
  <c r="M3" i="15"/>
  <c r="M3" i="24"/>
  <c r="M3" i="26"/>
  <c r="M3" i="19"/>
  <c r="N83" i="14"/>
  <c r="P36" i="15"/>
  <c r="P35" i="15"/>
  <c r="P41" i="15" s="1"/>
  <c r="Q42" i="15" s="1"/>
  <c r="P49" i="15"/>
  <c r="P74" i="14"/>
  <c r="O41" i="15"/>
  <c r="P42" i="15" s="1"/>
  <c r="O53" i="15"/>
  <c r="Q2" i="15"/>
  <c r="O50" i="15"/>
  <c r="O58" i="15" s="1"/>
  <c r="P4" i="26"/>
  <c r="P4" i="24"/>
  <c r="P4" i="19"/>
  <c r="P4" i="13"/>
  <c r="P4" i="14"/>
  <c r="P4" i="15"/>
  <c r="N39" i="14"/>
  <c r="N54" i="15"/>
  <c r="N55" i="15" s="1"/>
  <c r="N64" i="14"/>
  <c r="N65" i="14" s="1"/>
  <c r="N27" i="14" s="1"/>
  <c r="Q45" i="15" l="1"/>
  <c r="Q46" i="15" s="1"/>
  <c r="P79" i="14"/>
  <c r="P80" i="14" s="1"/>
  <c r="P83" i="14" s="1"/>
  <c r="Q2" i="14"/>
  <c r="Q2" i="24"/>
  <c r="R72" i="14"/>
  <c r="R50" i="14"/>
  <c r="R43" i="14"/>
  <c r="Q2" i="13"/>
  <c r="Q27" i="15"/>
  <c r="Q2" i="19"/>
  <c r="R19" i="15"/>
  <c r="R20" i="15" s="1"/>
  <c r="R21" i="15" s="1"/>
  <c r="R45" i="15" s="1"/>
  <c r="R46" i="15" s="1"/>
  <c r="H46" i="15" s="1"/>
  <c r="R28" i="15"/>
  <c r="H12" i="15"/>
  <c r="Q34" i="15"/>
  <c r="Q35" i="15" s="1"/>
  <c r="Q41" i="15" s="1"/>
  <c r="R42" i="15" s="1"/>
  <c r="H42" i="15" s="1"/>
  <c r="Q29" i="15"/>
  <c r="Q4" i="14" s="1"/>
  <c r="M63" i="14"/>
  <c r="O59" i="15"/>
  <c r="P53" i="15"/>
  <c r="P57" i="15"/>
  <c r="N3" i="13"/>
  <c r="N3" i="14"/>
  <c r="N3" i="19"/>
  <c r="N3" i="26"/>
  <c r="N3" i="15"/>
  <c r="N3" i="24"/>
  <c r="Q74" i="14"/>
  <c r="Q90" i="14"/>
  <c r="Q79" i="14"/>
  <c r="Q80" i="14" s="1"/>
  <c r="Q49" i="15"/>
  <c r="O64" i="14"/>
  <c r="O39" i="14"/>
  <c r="O54" i="15"/>
  <c r="O55" i="15" s="1"/>
  <c r="P48" i="15"/>
  <c r="P50" i="15" s="1"/>
  <c r="P58" i="15" s="1"/>
  <c r="Q48" i="15"/>
  <c r="Q4" i="24" l="1"/>
  <c r="Q36" i="15"/>
  <c r="Q57" i="15" s="1"/>
  <c r="R2" i="24"/>
  <c r="R2" i="15"/>
  <c r="R2" i="19"/>
  <c r="R2" i="13"/>
  <c r="Q4" i="15"/>
  <c r="R27" i="15"/>
  <c r="R29" i="15" s="1"/>
  <c r="R4" i="15" s="1"/>
  <c r="R2" i="26"/>
  <c r="Q4" i="19"/>
  <c r="Q4" i="13"/>
  <c r="Q4" i="26"/>
  <c r="R2" i="14"/>
  <c r="R34" i="15"/>
  <c r="R35" i="15" s="1"/>
  <c r="R41" i="15" s="1"/>
  <c r="H28" i="15"/>
  <c r="H19" i="15"/>
  <c r="O65" i="14"/>
  <c r="O27" i="14" s="1"/>
  <c r="P59" i="15"/>
  <c r="Q50" i="15"/>
  <c r="Q58" i="15" s="1"/>
  <c r="H49" i="15"/>
  <c r="H79" i="14"/>
  <c r="H74" i="14"/>
  <c r="H90" i="14"/>
  <c r="R4" i="26"/>
  <c r="R4" i="14"/>
  <c r="O3" i="19"/>
  <c r="O3" i="15"/>
  <c r="O3" i="13"/>
  <c r="O3" i="14"/>
  <c r="O3" i="26"/>
  <c r="O3" i="24"/>
  <c r="H48" i="15"/>
  <c r="R48" i="15"/>
  <c r="Q83" i="14"/>
  <c r="R74" i="14"/>
  <c r="R79" i="14"/>
  <c r="R80" i="14" s="1"/>
  <c r="R90" i="14"/>
  <c r="R49" i="15"/>
  <c r="P64" i="14"/>
  <c r="P54" i="15"/>
  <c r="P55" i="15" s="1"/>
  <c r="P39" i="14"/>
  <c r="Q53" i="15"/>
  <c r="R36" i="15" l="1"/>
  <c r="R57" i="15" s="1"/>
  <c r="R4" i="24"/>
  <c r="R4" i="19"/>
  <c r="Q39" i="14"/>
  <c r="Q54" i="15"/>
  <c r="R4" i="13"/>
  <c r="R50" i="15"/>
  <c r="R58" i="15" s="1"/>
  <c r="Q64" i="14"/>
  <c r="R83" i="14"/>
  <c r="Q59" i="15"/>
  <c r="F37" i="15"/>
  <c r="F64" i="15" s="1"/>
  <c r="Q55" i="15"/>
  <c r="Q3" i="26" s="1"/>
  <c r="Q3" i="14"/>
  <c r="Q3" i="19"/>
  <c r="R53" i="15"/>
  <c r="H36" i="15"/>
  <c r="H35" i="15"/>
  <c r="H41" i="15" s="1"/>
  <c r="H80" i="14"/>
  <c r="H83" i="14" s="1"/>
  <c r="P3" i="13"/>
  <c r="P3" i="19"/>
  <c r="P3" i="24"/>
  <c r="P3" i="14"/>
  <c r="P3" i="26"/>
  <c r="P3" i="15"/>
  <c r="F51" i="15" l="1"/>
  <c r="F65" i="15" s="1"/>
  <c r="R39" i="14"/>
  <c r="R64" i="14"/>
  <c r="H50" i="15"/>
  <c r="H58" i="15" s="1"/>
  <c r="R54" i="15"/>
  <c r="Q3" i="24"/>
  <c r="F66" i="15"/>
  <c r="Q3" i="15"/>
  <c r="R59" i="15"/>
  <c r="H53" i="15"/>
  <c r="H57" i="15"/>
  <c r="Q3" i="13"/>
  <c r="R55" i="15"/>
  <c r="H39" i="14"/>
  <c r="H64" i="14" l="1"/>
  <c r="H54" i="15"/>
  <c r="R3" i="15"/>
  <c r="R3" i="14"/>
  <c r="R3" i="19"/>
  <c r="R3" i="13"/>
  <c r="R3" i="26"/>
  <c r="R3" i="24"/>
  <c r="R20" i="14" l="1"/>
  <c r="Q20" i="14"/>
  <c r="K20" i="14"/>
  <c r="M20" i="14"/>
  <c r="L20" i="14"/>
  <c r="P20" i="14"/>
  <c r="O20" i="14"/>
  <c r="N20" i="14"/>
  <c r="N22" i="14" s="1"/>
  <c r="F11" i="24" l="1"/>
  <c r="F5" i="41" s="1"/>
  <c r="H18" i="14"/>
  <c r="H20" i="14" s="1"/>
  <c r="O51" i="14" l="1"/>
  <c r="O53" i="14" s="1"/>
  <c r="Q51" i="14"/>
  <c r="Q53" i="14" s="1"/>
  <c r="Q58" i="14" s="1"/>
  <c r="R51" i="14"/>
  <c r="R53" i="14" s="1"/>
  <c r="R58" i="14" s="1"/>
  <c r="Q44" i="14"/>
  <c r="Q46" i="14" s="1"/>
  <c r="Q57" i="14" s="1"/>
  <c r="P51" i="14"/>
  <c r="P53" i="14" s="1"/>
  <c r="P58" i="14" s="1"/>
  <c r="P44" i="14"/>
  <c r="N44" i="14"/>
  <c r="N51" i="14"/>
  <c r="N53" i="14" s="1"/>
  <c r="N58" i="14" s="1"/>
  <c r="R44" i="14"/>
  <c r="R46" i="14" s="1"/>
  <c r="R57" i="14" s="1"/>
  <c r="O44" i="14"/>
  <c r="R59" i="14" l="1"/>
  <c r="R63" i="14" s="1"/>
  <c r="Q59" i="14"/>
  <c r="Q63" i="14" s="1"/>
  <c r="O58" i="14"/>
  <c r="H53" i="14"/>
  <c r="H58" i="14" s="1"/>
  <c r="O22" i="14" l="1"/>
  <c r="O26" i="14" s="1"/>
  <c r="O28" i="14" s="1"/>
  <c r="O33" i="14" s="1"/>
  <c r="O34" i="14" s="1"/>
  <c r="O40" i="14" s="1"/>
  <c r="L22" i="14"/>
  <c r="L26" i="14" s="1"/>
  <c r="L28" i="14" s="1"/>
  <c r="L33" i="14" s="1"/>
  <c r="L34" i="14" s="1"/>
  <c r="L40" i="14" s="1"/>
  <c r="P22" i="14"/>
  <c r="P26" i="14" s="1"/>
  <c r="M22" i="14"/>
  <c r="M26" i="14" s="1"/>
  <c r="M28" i="14" s="1"/>
  <c r="M33" i="14" s="1"/>
  <c r="M34" i="14" s="1"/>
  <c r="M40" i="14" s="1"/>
  <c r="Q22" i="14"/>
  <c r="Q26" i="14" s="1"/>
  <c r="R22" i="14"/>
  <c r="R26" i="14" s="1"/>
  <c r="K22" i="14"/>
  <c r="K26" i="14" s="1"/>
  <c r="K28" i="14" s="1"/>
  <c r="K33" i="14" s="1"/>
  <c r="K34" i="14" s="1"/>
  <c r="K40" i="14" s="1"/>
  <c r="N26" i="14" l="1"/>
  <c r="K88" i="14"/>
  <c r="K91" i="14" s="1"/>
  <c r="K94" i="14" s="1"/>
  <c r="K73" i="14"/>
  <c r="L75" i="14" s="1"/>
  <c r="L82" i="14" s="1"/>
  <c r="L84" i="14" s="1"/>
  <c r="L93" i="14" s="1"/>
  <c r="L88" i="14"/>
  <c r="L91" i="14" s="1"/>
  <c r="L94" i="14" s="1"/>
  <c r="L73" i="14"/>
  <c r="M75" i="14" s="1"/>
  <c r="M82" i="14" s="1"/>
  <c r="M84" i="14" s="1"/>
  <c r="M93" i="14" s="1"/>
  <c r="J22" i="14"/>
  <c r="M88" i="14"/>
  <c r="M91" i="14" s="1"/>
  <c r="M94" i="14" s="1"/>
  <c r="M73" i="14"/>
  <c r="N75" i="14" s="1"/>
  <c r="N82" i="14" s="1"/>
  <c r="N84" i="14" s="1"/>
  <c r="N93" i="14" s="1"/>
  <c r="O88" i="14"/>
  <c r="O91" i="14" s="1"/>
  <c r="O94" i="14" s="1"/>
  <c r="O73" i="14"/>
  <c r="P75" i="14" s="1"/>
  <c r="P82" i="14" s="1"/>
  <c r="P84" i="14" s="1"/>
  <c r="P93" i="14" s="1"/>
  <c r="O41" i="14"/>
  <c r="O45" i="14" s="1"/>
  <c r="O46" i="14" s="1"/>
  <c r="O57" i="14" s="1"/>
  <c r="O59" i="14" s="1"/>
  <c r="O63" i="14" s="1"/>
  <c r="Q65" i="14" s="1"/>
  <c r="Q27" i="14" s="1"/>
  <c r="Q28" i="14" s="1"/>
  <c r="Q33" i="14" s="1"/>
  <c r="Q34" i="14" s="1"/>
  <c r="Q40" i="14" s="1"/>
  <c r="N28" i="14" l="1"/>
  <c r="N33" i="14" s="1"/>
  <c r="N34" i="14" s="1"/>
  <c r="N40" i="14" s="1"/>
  <c r="N88" i="14" s="1"/>
  <c r="N91" i="14" s="1"/>
  <c r="N94" i="14" s="1"/>
  <c r="N95" i="14" s="1"/>
  <c r="N9" i="24" s="1"/>
  <c r="H22" i="14"/>
  <c r="H26" i="14" s="1"/>
  <c r="J26" i="14"/>
  <c r="J28" i="14" s="1"/>
  <c r="J33" i="14" s="1"/>
  <c r="J34" i="14" s="1"/>
  <c r="J40" i="14" s="1"/>
  <c r="M95" i="14"/>
  <c r="M9" i="24" s="1"/>
  <c r="Q73" i="14"/>
  <c r="R75" i="14" s="1"/>
  <c r="R82" i="14" s="1"/>
  <c r="R84" i="14" s="1"/>
  <c r="R93" i="14" s="1"/>
  <c r="Q41" i="14"/>
  <c r="Q45" i="14" s="1"/>
  <c r="Q88" i="14"/>
  <c r="Q91" i="14" s="1"/>
  <c r="Q94" i="14" s="1"/>
  <c r="L95" i="14"/>
  <c r="L9" i="24" s="1"/>
  <c r="N41" i="14" l="1"/>
  <c r="N45" i="14" s="1"/>
  <c r="N46" i="14" s="1"/>
  <c r="N57" i="14" s="1"/>
  <c r="N59" i="14" s="1"/>
  <c r="N73" i="14"/>
  <c r="O75" i="14" s="1"/>
  <c r="O82" i="14" s="1"/>
  <c r="O84" i="14" s="1"/>
  <c r="O93" i="14" s="1"/>
  <c r="O95" i="14" s="1"/>
  <c r="O9" i="24" s="1"/>
  <c r="J88" i="14"/>
  <c r="J91" i="14" s="1"/>
  <c r="J73" i="14"/>
  <c r="K75" i="14" s="1"/>
  <c r="K82" i="14" l="1"/>
  <c r="K84" i="14" s="1"/>
  <c r="N63" i="14"/>
  <c r="P65" i="14" s="1"/>
  <c r="J94" i="14"/>
  <c r="J95" i="14" s="1"/>
  <c r="P27" i="14" l="1"/>
  <c r="P28" i="14" s="1"/>
  <c r="J9" i="24"/>
  <c r="K93" i="14"/>
  <c r="K95" i="14" s="1"/>
  <c r="K9" i="24" s="1"/>
  <c r="P33" i="14" l="1"/>
  <c r="P34" i="14" s="1"/>
  <c r="P40" i="14" l="1"/>
  <c r="P41" i="14" l="1"/>
  <c r="P73" i="14"/>
  <c r="Q75" i="14" s="1"/>
  <c r="P88" i="14"/>
  <c r="P91" i="14" s="1"/>
  <c r="P94" i="14" l="1"/>
  <c r="P95" i="14" s="1"/>
  <c r="Q82" i="14"/>
  <c r="Q84" i="14" s="1"/>
  <c r="H75" i="14"/>
  <c r="H82" i="14" s="1"/>
  <c r="P45" i="14"/>
  <c r="P46" i="14" s="1"/>
  <c r="Q93" i="14" l="1"/>
  <c r="Q95" i="14" s="1"/>
  <c r="Q9" i="24" s="1"/>
  <c r="H84" i="14"/>
  <c r="H93" i="14" s="1"/>
  <c r="P57" i="14"/>
  <c r="P59" i="14" s="1"/>
  <c r="H46" i="14"/>
  <c r="H57" i="14" s="1"/>
  <c r="P9" i="24"/>
  <c r="P63" i="14" l="1"/>
  <c r="R65" i="14" s="1"/>
  <c r="H59" i="14"/>
  <c r="H63" i="14" s="1"/>
  <c r="R27" i="14" l="1"/>
  <c r="R28" i="14" s="1"/>
  <c r="H65" i="14"/>
  <c r="H27" i="14" s="1"/>
  <c r="R33" i="14" l="1"/>
  <c r="R34" i="14" s="1"/>
  <c r="H28" i="14"/>
  <c r="H33" i="14" s="1"/>
  <c r="R40" i="14" l="1"/>
  <c r="H34" i="14"/>
  <c r="H40" i="14" s="1"/>
  <c r="H73" i="14" l="1"/>
  <c r="H88" i="14"/>
  <c r="R73" i="14"/>
  <c r="R88" i="14"/>
  <c r="R91" i="14" s="1"/>
  <c r="R41" i="14"/>
  <c r="R94" i="14" l="1"/>
  <c r="R95" i="14" s="1"/>
  <c r="H91" i="14"/>
  <c r="H94" i="14" s="1"/>
  <c r="R45" i="14"/>
  <c r="H41" i="14"/>
  <c r="H45" i="14" s="1"/>
  <c r="R9" i="24" l="1"/>
  <c r="H95" i="14"/>
  <c r="H9" i="24" s="1"/>
  <c r="F4" i="41" s="1"/>
</calcChain>
</file>

<file path=xl/sharedStrings.xml><?xml version="1.0" encoding="utf-8"?>
<sst xmlns="http://schemas.openxmlformats.org/spreadsheetml/2006/main" count="1086" uniqueCount="315">
  <si>
    <t>Model name:</t>
  </si>
  <si>
    <t>PR24PD07 Bioresources revenue reconciliation model</t>
  </si>
  <si>
    <t>Version number:</t>
  </si>
  <si>
    <t>Filename:</t>
  </si>
  <si>
    <t>Bioresources-Revenue-Reconciliation-Model-Dec-2020-v2.0.xlsx</t>
  </si>
  <si>
    <t>Date:</t>
  </si>
  <si>
    <t>December 2024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</si>
  <si>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</si>
  <si>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</si>
  <si>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</si>
  <si>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</si>
  <si>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</si>
  <si>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reconcilaitions for the bioresources price control.</t>
  </si>
  <si>
    <t>Disclaimer:</t>
  </si>
  <si>
    <t xml:space="preserve">This model is part of our final determinations setting out the price, service, and incentive package for water companies for the period 2025-30. </t>
  </si>
  <si>
    <t>It should be read together with the other documents and information that we have now published.</t>
  </si>
  <si>
    <t>Known limitations of the model:</t>
  </si>
  <si>
    <t>None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</si>
  <si>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</si>
  <si>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</si>
  <si>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</si>
  <si>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</si>
  <si>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</si>
  <si>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</si>
  <si>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</si>
  <si>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</si>
  <si>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</si>
  <si>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</si>
  <si>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Function that includes ODI adjustments in the model have been removed to avoid double counting. Calculations for unadjusted revenue and variable revenue have been removed - these are now taken from the i) output of the in-period adjustments model and ii) notification of the PR19 final determination of Price Controls.</t>
  </si>
  <si>
    <t>END OF SHEET</t>
  </si>
  <si>
    <t>SHEET TABS</t>
  </si>
  <si>
    <t>Light Yellow</t>
  </si>
  <si>
    <t>Input sheets</t>
  </si>
  <si>
    <t>No colour (default Excel tab colour)</t>
  </si>
  <si>
    <t>Calculation and documentation sheets</t>
  </si>
  <si>
    <t>Pale Blue</t>
  </si>
  <si>
    <t>Key output sheets</t>
  </si>
  <si>
    <t>Turquoise</t>
  </si>
  <si>
    <t>Quality control sheets</t>
  </si>
  <si>
    <t>Yellow</t>
  </si>
  <si>
    <t>To be completed, temporary, restructured, or deleted</t>
  </si>
  <si>
    <t>COLOUR</t>
  </si>
  <si>
    <t>Font colour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</si>
  <si>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</si>
  <si>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</si>
  <si>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</si>
  <si>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</si>
  <si>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</si>
  <si>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</si>
  <si>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Green font</t>
  </si>
  <si>
    <t>Additional descriptions</t>
  </si>
  <si>
    <t>Font + shade combinations</t>
  </si>
  <si>
    <t>Black font + Light Yellow shade</t>
  </si>
  <si>
    <t>Inputs</t>
  </si>
  <si>
    <t>Black font + Light Grey shade on entire row</t>
  </si>
  <si>
    <t xml:space="preserve">Within-worksheet counter-flow </t>
  </si>
  <si>
    <t>Blue font + Light Grey shade on entire row</t>
  </si>
  <si>
    <t xml:space="preserve">Between-worksheet counter-flow </t>
  </si>
  <si>
    <t>Empty Cell with Light Grey shade</t>
  </si>
  <si>
    <t>Empty cells being deliberately referenced</t>
  </si>
  <si>
    <t>Other</t>
  </si>
  <si>
    <t>Black font + Pale Blue shade on entire row</t>
  </si>
  <si>
    <t>Section separator</t>
  </si>
  <si>
    <t>Light Turquoise shade</t>
  </si>
  <si>
    <t>Stored/dead/hard coded outputs</t>
  </si>
  <si>
    <t>Tan shade</t>
  </si>
  <si>
    <t>Pre-model time line actuals</t>
  </si>
  <si>
    <t>Yellow shade</t>
  </si>
  <si>
    <t>Work in progress / temporary</t>
  </si>
  <si>
    <t>Lime shade</t>
  </si>
  <si>
    <t>Values or logic to be reviewed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</si>
  <si>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</si>
  <si>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</si>
  <si>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</si>
  <si>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</si>
  <si>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</si>
  <si>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</si>
  <si>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</si>
  <si>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</si>
  <si>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chk</t>
  </si>
  <si>
    <t>Checks</t>
  </si>
  <si>
    <t>£</t>
  </si>
  <si>
    <t>Great Britain Pound</t>
  </si>
  <si>
    <t>TDS</t>
  </si>
  <si>
    <t xml:space="preserve">Tonnes Dry Solid </t>
  </si>
  <si>
    <t>END</t>
  </si>
  <si>
    <t>ASSUMPTIONS</t>
  </si>
  <si>
    <t>INPUTS</t>
  </si>
  <si>
    <t>CALCULATIONS</t>
  </si>
  <si>
    <t>OUTPUTS</t>
  </si>
  <si>
    <t>Explanation of different formatting types</t>
  </si>
  <si>
    <t>Inputs - row format</t>
  </si>
  <si>
    <t>Flags, part period factors (PPFs) and dates</t>
  </si>
  <si>
    <t>Outputs from the model</t>
  </si>
  <si>
    <t>Table of contents</t>
  </si>
  <si>
    <t>Inputs - column format</t>
  </si>
  <si>
    <t>Inflation indexation</t>
  </si>
  <si>
    <t>Calculation of changes in allowed revenue</t>
  </si>
  <si>
    <t>for bioresources</t>
  </si>
  <si>
    <t>id 24355</t>
  </si>
  <si>
    <t>Bio PR19 forecast sludge</t>
  </si>
  <si>
    <t>Run on 05 Apr 2024 15:18</t>
  </si>
  <si>
    <t>Company Acronym</t>
  </si>
  <si>
    <t>Item Code</t>
  </si>
  <si>
    <t>Item Description</t>
  </si>
  <si>
    <t>Item Unit</t>
  </si>
  <si>
    <t>Item Table Suite</t>
  </si>
  <si>
    <t>2020-21</t>
  </si>
  <si>
    <t>2021-22</t>
  </si>
  <si>
    <t>2022-23</t>
  </si>
  <si>
    <t>2023-24</t>
  </si>
  <si>
    <t>2024-25</t>
  </si>
  <si>
    <t>PR19 in period determinations</t>
  </si>
  <si>
    <t>PR19 IPD base run</t>
  </si>
  <si>
    <t>Latest</t>
  </si>
  <si>
    <t>ANH</t>
  </si>
  <si>
    <t>MP05611BY</t>
  </si>
  <si>
    <t>PR19 Corrected - Total sewage sludge produced</t>
  </si>
  <si>
    <t>ttds/ year</t>
  </si>
  <si>
    <t>PR19 In Period Determinations</t>
  </si>
  <si>
    <t>WSH</t>
  </si>
  <si>
    <t>HDD</t>
  </si>
  <si>
    <t>NES</t>
  </si>
  <si>
    <t>SVE</t>
  </si>
  <si>
    <t>SWB</t>
  </si>
  <si>
    <t>SRN</t>
  </si>
  <si>
    <t>TMS</t>
  </si>
  <si>
    <t>NWT</t>
  </si>
  <si>
    <t>WSX</t>
  </si>
  <si>
    <t>YKY</t>
  </si>
  <si>
    <t>id 26995</t>
  </si>
  <si>
    <t>Bio sludge produced_2324</t>
  </si>
  <si>
    <t>Run on 15 Sep 2024 13:17</t>
  </si>
  <si>
    <t>Cost Base CMA 2021</t>
  </si>
  <si>
    <t>Cost Base CMA 2021 base run</t>
  </si>
  <si>
    <t>MP05611</t>
  </si>
  <si>
    <t>Total sewage sludge produced  - Sludge</t>
  </si>
  <si>
    <t>id 24532</t>
  </si>
  <si>
    <t>Bio forecast profit from trading and sludge</t>
  </si>
  <si>
    <t>Run on 15 Sep 2024 12:54</t>
  </si>
  <si>
    <t>Price Review 2024</t>
  </si>
  <si>
    <t>Run 11 - PR24 FD Data</t>
  </si>
  <si>
    <t>B0112OABIO_PR24</t>
  </si>
  <si>
    <t>Calculation of the revenue cap - Other adjustments - Bioresources</t>
  </si>
  <si>
    <t>£m</t>
  </si>
  <si>
    <t>MP05611_PR24</t>
  </si>
  <si>
    <t>Bioresources sludge data - Total sewage sludge produced  - Total</t>
  </si>
  <si>
    <t>id 24530</t>
  </si>
  <si>
    <t>Bio revenue recovered and profit trading</t>
  </si>
  <si>
    <t>Run on 15 Sep 2024 13:21</t>
  </si>
  <si>
    <t>Cyclical</t>
  </si>
  <si>
    <t>Cyclical base run</t>
  </si>
  <si>
    <t>B0101TWWNP</t>
  </si>
  <si>
    <t>Wholesale charge - wastewater &amp; Total wholesale wastewater revenue - Water network+</t>
  </si>
  <si>
    <t>Cyclical Foundation</t>
  </si>
  <si>
    <t>B0112OABIO</t>
  </si>
  <si>
    <t>Calculation of the revenue cap: Other adjustments - Bioresources</t>
  </si>
  <si>
    <t>id 24536</t>
  </si>
  <si>
    <t>Bio PR19 variable revenue updated</t>
  </si>
  <si>
    <t>Run on 08 Apr 2024 12:52</t>
  </si>
  <si>
    <t>2020-25</t>
  </si>
  <si>
    <t>Price Review 2019</t>
  </si>
  <si>
    <t>PR19 Run 8: Final Determinations</t>
  </si>
  <si>
    <t>C_BIO_VAR_REV_OFWAT_01</t>
  </si>
  <si>
    <t>Bioresources variable revenue - Ofwat view based on draft determination</t>
  </si>
  <si>
    <t/>
  </si>
  <si>
    <t>id 24528</t>
  </si>
  <si>
    <t>Bioresources revised revenue URt</t>
  </si>
  <si>
    <t>Run on 05 Apr 2024 14:37</t>
  </si>
  <si>
    <t>IPD Run6: FD 2023</t>
  </si>
  <si>
    <t>C_PR19FM0767POST_IPD04_OUT</t>
  </si>
  <si>
    <t>Bioresources (sludge) - Revised total revenue (URt)</t>
  </si>
  <si>
    <t>id 26991</t>
  </si>
  <si>
    <t>Bio_CPIH housing November</t>
  </si>
  <si>
    <t>Run on 27 Aug 2024 11:27</t>
  </si>
  <si>
    <t>2016-17</t>
  </si>
  <si>
    <t>2017-18</t>
  </si>
  <si>
    <t>2018-19</t>
  </si>
  <si>
    <t>2019-20</t>
  </si>
  <si>
    <t>Run 10 - PR24 DD Data - All Batches</t>
  </si>
  <si>
    <t>C_PR24FM_BB3905NR_PR24</t>
  </si>
  <si>
    <t>Ofwat - Consumer price index (including housing costs) - Consumer Price Index (with housing) for November</t>
  </si>
  <si>
    <t>nr</t>
  </si>
  <si>
    <t>Constant</t>
  </si>
  <si>
    <t>Unit</t>
  </si>
  <si>
    <t>Total</t>
  </si>
  <si>
    <t>A: Sludge production</t>
  </si>
  <si>
    <t>Forecast volume of sludge (FTDS)</t>
  </si>
  <si>
    <t>Actual volume of sludge (ATDS)</t>
  </si>
  <si>
    <t>ttds</t>
  </si>
  <si>
    <t>B: Bioresources in-period correction inputs</t>
  </si>
  <si>
    <t>Variable revenue - 2017-18 FYA (CPIH deflated)</t>
  </si>
  <si>
    <t>£/TDS</t>
  </si>
  <si>
    <t>Recovered revenue for bioresources</t>
  </si>
  <si>
    <t>Revised unadjusted revenue (URt) - 2017-18 FYA (CPIH deflated)</t>
  </si>
  <si>
    <t>Profit from bioresources trading</t>
  </si>
  <si>
    <t>Discount rate</t>
  </si>
  <si>
    <t>%</t>
  </si>
  <si>
    <t>C: Bioresources forecasting incentive inputs</t>
  </si>
  <si>
    <t>Penalty rate</t>
  </si>
  <si>
    <t>Deadband</t>
  </si>
  <si>
    <t>D: Inflation</t>
  </si>
  <si>
    <t>Consumer price index (including housing costs) for November</t>
  </si>
  <si>
    <t>index</t>
  </si>
  <si>
    <t>Base Consumer price index (including housing costs) for November 2016</t>
  </si>
  <si>
    <t>CPIH Nov-Nov % change - Base case</t>
  </si>
  <si>
    <t>A: Time</t>
  </si>
  <si>
    <t>First date of time ruler</t>
  </si>
  <si>
    <t>date</t>
  </si>
  <si>
    <t>First Modelling Column Financial Year Number</t>
  </si>
  <si>
    <t>count</t>
  </si>
  <si>
    <t>Financial Year End Month Number</t>
  </si>
  <si>
    <t>month #</t>
  </si>
  <si>
    <t>Last Pre Forecast Date</t>
  </si>
  <si>
    <t>Last Pre Forecast Flag</t>
  </si>
  <si>
    <t>B: Non changeable inputs</t>
  </si>
  <si>
    <t>Units in a million</t>
  </si>
  <si>
    <t>unit</t>
  </si>
  <si>
    <t>Units in a thousand</t>
  </si>
  <si>
    <t>Check Tolerance Level</t>
  </si>
  <si>
    <t>tolerance</t>
  </si>
  <si>
    <t xml:space="preserve">Model column counter </t>
  </si>
  <si>
    <t>Model column counter</t>
  </si>
  <si>
    <t>counter</t>
  </si>
  <si>
    <t>Model column total</t>
  </si>
  <si>
    <t>columns</t>
  </si>
  <si>
    <t>First model column flag</t>
  </si>
  <si>
    <t>flag</t>
  </si>
  <si>
    <t>Model period beginning</t>
  </si>
  <si>
    <t>First model period BEG</t>
  </si>
  <si>
    <t>month</t>
  </si>
  <si>
    <t>Model Period Beginning</t>
  </si>
  <si>
    <t>Model Period Ending</t>
  </si>
  <si>
    <t>FINANCIAL YEAR</t>
  </si>
  <si>
    <t>Financial Year Ending</t>
  </si>
  <si>
    <t>year #</t>
  </si>
  <si>
    <t>PRE FORECAST PERIOD</t>
  </si>
  <si>
    <t>Pre Forecast Period Flag</t>
  </si>
  <si>
    <t>Pre Forecast Period Total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</si>
  <si>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</si>
  <si>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</si>
  <si>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</si>
  <si>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</si>
  <si>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</si>
  <si>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</si>
  <si>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Forecast period counter</t>
  </si>
  <si>
    <t>Model Period Check</t>
  </si>
  <si>
    <t>less</t>
  </si>
  <si>
    <t>Modelling Period Check</t>
  </si>
  <si>
    <t>check</t>
  </si>
  <si>
    <t>Model period ending</t>
  </si>
  <si>
    <t>Timeline label</t>
  </si>
  <si>
    <t>Financial year ending</t>
  </si>
  <si>
    <t>CPIH INDEXATION</t>
  </si>
  <si>
    <t>Nov-Nov CPIH - base index Nov 2016</t>
  </si>
  <si>
    <t>CPIH: November - index</t>
  </si>
  <si>
    <t>CPIH base year: November 2016 - indexation factor</t>
  </si>
  <si>
    <t>CPIH Nov-Nov indexation factor - CALC</t>
  </si>
  <si>
    <t>CPIH Nov-Nov - percentage increase - CALC</t>
  </si>
  <si>
    <t>End of sheet</t>
  </si>
  <si>
    <t>Calculation of modified revenue</t>
  </si>
  <si>
    <t>Variable revenue - 2017-18 FYA (CPIH deflated) Ofwat FD</t>
  </si>
  <si>
    <t>Modified revenue - 2017-18 FYA (CPIH deflated)</t>
  </si>
  <si>
    <t>Modified revenue</t>
  </si>
  <si>
    <t>Allowed revenue - application of an in-period revenue correction</t>
  </si>
  <si>
    <t>Allowed revenue</t>
  </si>
  <si>
    <t>Revenue over / under recovery</t>
  </si>
  <si>
    <t>Revenue imbalance</t>
  </si>
  <si>
    <t>Bioresources revenue adjustment (ABR)</t>
  </si>
  <si>
    <t>Bioresources revenue adjustment (ABR) - with financing adjustment</t>
  </si>
  <si>
    <t>Bioresources revenue adjustment (ABR) - with financing adjustment &amp; 2 year lag of inflation</t>
  </si>
  <si>
    <t>Profit from bioresources trading adjustment</t>
  </si>
  <si>
    <t>Profit from bioresources trading - with 2 year lag of inflation</t>
  </si>
  <si>
    <t>Total revenue adjustment calculation</t>
  </si>
  <si>
    <t>Total revenue adjustment</t>
  </si>
  <si>
    <t>Adjustment to allowed revenue</t>
  </si>
  <si>
    <t>Total adjustment to allowed revenue including over / under recovery true up</t>
  </si>
  <si>
    <t>2 PD LK BCK</t>
  </si>
  <si>
    <t>Application of adjustments in last two years at the end of AMP7</t>
  </si>
  <si>
    <t>Year 4 - One year of CPIH and financing costs adjustments applied</t>
  </si>
  <si>
    <t>Value of year 4 bioresources revenue adjustment (ABR) to be applied in PR24</t>
  </si>
  <si>
    <t>Value of other year 4 revenue adjustments to be applied in PR24</t>
  </si>
  <si>
    <t>Value of year 4 total bioresources revenue adjustment to be applied in PR24</t>
  </si>
  <si>
    <t>Year 5 - No CPIH and financing costs adjustments applied</t>
  </si>
  <si>
    <t>Value of year 5 total bioresources revenue adjustment to be applied in PR24</t>
  </si>
  <si>
    <t>Total bioresources revenue adjustment to be applied in PR24</t>
  </si>
  <si>
    <t>Bioresources FAIM calculation</t>
  </si>
  <si>
    <t>Sludge production forecasting error</t>
  </si>
  <si>
    <t>Absolute Forecast Error</t>
  </si>
  <si>
    <t>Forecast Error %</t>
  </si>
  <si>
    <t>Calculation of penalty</t>
  </si>
  <si>
    <t>Penalty required ?</t>
  </si>
  <si>
    <t>Boolean</t>
  </si>
  <si>
    <t>Bioresources forecasting accuracy incentive penalty - 2017-18 FYA (CPIH deflated)</t>
  </si>
  <si>
    <t>Bioresources outputs</t>
  </si>
  <si>
    <t>End</t>
  </si>
  <si>
    <t>PR24PD07_OUT</t>
  </si>
  <si>
    <t>Acronym</t>
  </si>
  <si>
    <t>Reference</t>
  </si>
  <si>
    <t>Item description</t>
  </si>
  <si>
    <t>Model</t>
  </si>
  <si>
    <t>C_PR24PD07_PD12_20BIO_PR24</t>
  </si>
  <si>
    <t xml:space="preserve">PR19 Bioresources revenue adjustment in 2024-25 prior November (CPIH deflated) prices (BR) </t>
  </si>
  <si>
    <t>C_PR24PD07_PD12_21BIO_PR24</t>
  </si>
  <si>
    <t xml:space="preserve">PR19 Bioresources forecasting accuracy incentive penalty in 2017-18 FYA (CPIH deflated) prices (BR) </t>
  </si>
  <si>
    <t>PR24QA_PR24PD07_OUT1</t>
  </si>
  <si>
    <t>Date &amp; Time for Model - PR24PD07</t>
  </si>
  <si>
    <t>Text</t>
  </si>
  <si>
    <t>PR24QA_PR24PD07_OUT2</t>
  </si>
  <si>
    <t>Name of Model - PR24PD07</t>
  </si>
  <si>
    <t>PR24QA_PR24PD07_OUT3</t>
  </si>
  <si>
    <t>F_Inputs time stamp - PR24PD07</t>
  </si>
  <si>
    <t>N/A</t>
  </si>
  <si>
    <t>PR24QA_PR24PD07_OUT4</t>
  </si>
  <si>
    <t>Model override switch for - PR24PD07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</si>
</sst>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-* #,##0_-;\-* #,##0_-;_-* &quot;-&quot;??_-;_-@_-"/>
    <numFmt numFmtId="165" formatCode="#,##0_);\(#,##0\);&quot;-  &quot;;&quot; &quot;@"/>
    <numFmt numFmtId="166" formatCode="dd\ mmm\ yy_);\(###0\);&quot;-  &quot;;&quot; &quot;@&quot; &quot;"/>
    <numFmt numFmtId="167" formatCode="dd\ mmm\ yy_);;&quot;-  &quot;;&quot; &quot;@&quot; &quot;"/>
    <numFmt numFmtId="168" formatCode="#,##0_);\(#,##0\);&quot;-  &quot;;&quot; &quot;@&quot; &quot;"/>
    <numFmt numFmtId="169" formatCode="0.00%_);\-0.00%_);&quot;-  &quot;;&quot; &quot;@&quot; &quot;"/>
    <numFmt numFmtId="170" formatCode="#,##0.0000_);\(#,##0.0000\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#,##0.0_);\(#,##0.0\);&quot;-  &quot;;&quot; &quot;@"/>
    <numFmt numFmtId="174" formatCode="dd\ mmm\ yyyy_);;&quot;-  &quot;;&quot; &quot;@&quot; &quot;"/>
    <numFmt numFmtId="175" formatCode="_(* #,##0_);_(* \(#,##0\);_(* &quot;-&quot;??_);_(@_)"/>
    <numFmt numFmtId="176" formatCode="#,##0.00_);\(#,##0.00\);&quot;-  &quot;;&quot; &quot;@&quot; &quot;"/>
    <numFmt numFmtId="177" formatCode="#,##0.0_);\(#,##0.0\);&quot;-  &quot;;&quot; &quot;@&quot; &quot;"/>
    <numFmt numFmtId="178" formatCode="###0_);\(#,##0\);&quot;-  &quot;;&quot; &quot;@"/>
    <numFmt numFmtId="179" formatCode="#,##0.000_);\(#,##0.000\);&quot;-  &quot;;&quot; &quot;@&quot; &quot;"/>
    <numFmt numFmtId="180" formatCode="0.0"/>
    <numFmt numFmtId="181" formatCode="#,##0.000"/>
    <numFmt numFmtId="182" formatCode="#,##0.0"/>
    <numFmt numFmtId="183" formatCode="#,##0.000000"/>
  </numFmts>
  <fonts count="7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i/>
      <sz val="20"/>
      <color rgb="FF00B05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0000FF"/>
      <name val="+mj-lt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Franklin Gothic Demi"/>
      <family val="2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b/>
      <sz val="10"/>
      <color theme="1"/>
      <name val="+mj-lt"/>
    </font>
    <font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  <font>
      <sz val="11"/>
      <color indexed="8"/>
      <name val="Calibri"/>
      <family val="2"/>
      <scheme val="minor"/>
    </font>
    <font>
      <b/>
      <u/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DE6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lightUp">
        <bgColor rgb="FF003479"/>
      </patternFill>
    </fill>
    <fill>
      <patternFill patternType="solid">
        <fgColor rgb="FFE0D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</patternFill>
    </fill>
    <fill>
      <patternFill patternType="solid">
        <fgColor rgb="FFFFFFE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8">
    <xf numFmtId="168" fontId="0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9" fontId="9" fillId="0" borderId="0" applyFont="0" applyFill="0" applyBorder="0" applyProtection="0">
      <alignment vertical="top"/>
    </xf>
    <xf numFmtId="166" fontId="13" fillId="0" borderId="0" applyFont="0" applyFill="0" applyBorder="0" applyProtection="0">
      <alignment vertical="top"/>
    </xf>
    <xf numFmtId="170" fontId="9" fillId="0" borderId="0" applyFont="0" applyFill="0" applyBorder="0" applyProtection="0">
      <alignment vertical="top"/>
    </xf>
    <xf numFmtId="171" fontId="9" fillId="0" borderId="0" applyFont="0" applyFill="0" applyBorder="0" applyProtection="0">
      <alignment vertical="top"/>
    </xf>
    <xf numFmtId="172" fontId="9" fillId="0" borderId="0" applyFont="0" applyFill="0" applyBorder="0" applyProtection="0">
      <alignment vertical="top"/>
    </xf>
    <xf numFmtId="167" fontId="11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horizontal="right" vertical="top"/>
    </xf>
    <xf numFmtId="165" fontId="14" fillId="0" borderId="0" applyNumberFormat="0" applyProtection="0">
      <alignment vertical="top"/>
    </xf>
    <xf numFmtId="0" fontId="13" fillId="0" borderId="0"/>
    <xf numFmtId="0" fontId="7" fillId="0" borderId="0"/>
    <xf numFmtId="0" fontId="7" fillId="0" borderId="0"/>
    <xf numFmtId="168" fontId="13" fillId="0" borderId="0" applyFont="0" applyFill="0" applyBorder="0" applyProtection="0">
      <alignment vertical="top"/>
    </xf>
    <xf numFmtId="166" fontId="13" fillId="0" borderId="0" applyFont="0" applyFill="0" applyBorder="0" applyProtection="0">
      <alignment vertical="top"/>
    </xf>
    <xf numFmtId="169" fontId="13" fillId="0" borderId="0" applyFont="0" applyFill="0" applyBorder="0" applyProtection="0">
      <alignment vertical="top"/>
    </xf>
    <xf numFmtId="0" fontId="6" fillId="0" borderId="0"/>
    <xf numFmtId="0" fontId="6" fillId="0" borderId="0"/>
    <xf numFmtId="168" fontId="39" fillId="0" borderId="0" applyFont="0" applyFill="0" applyBorder="0" applyProtection="0">
      <alignment vertical="top"/>
    </xf>
    <xf numFmtId="171" fontId="13" fillId="0" borderId="0" applyFont="0" applyFill="0" applyBorder="0" applyProtection="0">
      <alignment vertical="top"/>
    </xf>
    <xf numFmtId="170" fontId="13" fillId="0" borderId="0" applyFont="0" applyFill="0" applyBorder="0" applyProtection="0">
      <alignment vertical="top"/>
    </xf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6" fillId="23" borderId="0" applyNumberFormat="0" applyBorder="0" applyAlignment="0" applyProtection="0"/>
    <xf numFmtId="0" fontId="47" fillId="24" borderId="6" applyNumberFormat="0" applyAlignment="0" applyProtection="0"/>
    <xf numFmtId="0" fontId="48" fillId="25" borderId="7" applyNumberFormat="0" applyAlignment="0" applyProtection="0"/>
    <xf numFmtId="0" fontId="49" fillId="25" borderId="6" applyNumberFormat="0" applyAlignment="0" applyProtection="0"/>
    <xf numFmtId="0" fontId="50" fillId="0" borderId="8" applyNumberFormat="0" applyFill="0" applyAlignment="0" applyProtection="0"/>
    <xf numFmtId="0" fontId="51" fillId="26" borderId="9" applyNumberFormat="0" applyAlignment="0" applyProtection="0"/>
    <xf numFmtId="0" fontId="52" fillId="0" borderId="0" applyNumberFormat="0" applyFill="0" applyBorder="0" applyAlignment="0" applyProtection="0"/>
    <xf numFmtId="0" fontId="13" fillId="27" borderId="10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5" fillId="51" borderId="0" applyNumberFormat="0" applyBorder="0" applyAlignment="0" applyProtection="0"/>
    <xf numFmtId="165" fontId="30" fillId="0" borderId="0" applyNumberFormat="0" applyFill="0" applyBorder="0" applyAlignment="0" applyProtection="0">
      <alignment vertical="top"/>
    </xf>
    <xf numFmtId="172" fontId="13" fillId="0" borderId="0" applyFont="0" applyFill="0" applyBorder="0" applyProtection="0">
      <alignment vertical="top"/>
    </xf>
    <xf numFmtId="165" fontId="13" fillId="0" borderId="0" applyFont="0" applyFill="0" applyBorder="0" applyProtection="0">
      <alignment vertical="top"/>
    </xf>
    <xf numFmtId="0" fontId="32" fillId="52" borderId="12" applyNumberFormat="0" applyFont="0" applyAlignment="0" applyProtection="0"/>
    <xf numFmtId="168" fontId="9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9" fontId="9" fillId="0" borderId="0" applyFont="0" applyFill="0" applyBorder="0" applyProtection="0">
      <alignment vertical="top"/>
    </xf>
    <xf numFmtId="170" fontId="9" fillId="0" borderId="0" applyFont="0" applyFill="0" applyBorder="0" applyProtection="0">
      <alignment vertical="top"/>
    </xf>
    <xf numFmtId="171" fontId="9" fillId="0" borderId="0" applyFont="0" applyFill="0" applyBorder="0" applyProtection="0">
      <alignment vertical="top"/>
    </xf>
    <xf numFmtId="172" fontId="9" fillId="0" borderId="0" applyFont="0" applyFill="0" applyBorder="0" applyProtection="0">
      <alignment vertical="top"/>
    </xf>
    <xf numFmtId="0" fontId="29" fillId="0" borderId="0" applyNumberFormat="0" applyFill="0" applyBorder="0" applyAlignment="0" applyProtection="0">
      <alignment vertical="top"/>
      <protection locked="0"/>
    </xf>
    <xf numFmtId="0" fontId="62" fillId="53" borderId="0" applyNumberFormat="0" applyBorder="0" applyAlignment="0" applyProtection="0"/>
    <xf numFmtId="0" fontId="19" fillId="0" borderId="0"/>
    <xf numFmtId="0" fontId="30" fillId="0" borderId="0" applyNumberFormat="0" applyFill="0" applyBorder="0" applyAlignment="0" applyProtection="0"/>
    <xf numFmtId="0" fontId="63" fillId="0" borderId="0" applyNumberFormat="0" applyFill="0" applyAlignment="0" applyProtection="0"/>
    <xf numFmtId="0" fontId="64" fillId="54" borderId="0" applyNumberFormat="0" applyBorder="0" applyAlignment="0" applyProtection="0"/>
    <xf numFmtId="0" fontId="64" fillId="53" borderId="0" applyNumberFormat="0" applyAlignment="0" applyProtection="0"/>
    <xf numFmtId="168" fontId="13" fillId="0" borderId="0" applyFont="0" applyFill="0" applyBorder="0" applyProtection="0">
      <alignment vertical="top"/>
    </xf>
    <xf numFmtId="0" fontId="2" fillId="0" borderId="0"/>
    <xf numFmtId="165" fontId="30" fillId="0" borderId="0" applyNumberFormat="0" applyFill="0" applyBorder="0" applyAlignment="0" applyProtection="0">
      <alignment vertical="top"/>
    </xf>
    <xf numFmtId="168" fontId="19" fillId="0" borderId="0" applyFont="0" applyFill="0" applyBorder="0" applyProtection="0">
      <alignment vertical="top"/>
    </xf>
    <xf numFmtId="0" fontId="69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9" fillId="0" borderId="0" applyFont="0" applyFill="0" applyBorder="0" applyAlignment="0" applyProtection="0"/>
  </cellStyleXfs>
  <cellXfs count="372">
    <xf numFmtId="168" fontId="0" fillId="0" borderId="0" xfId="0">
      <alignment vertical="top"/>
    </xf>
    <xf numFmtId="168" fontId="10" fillId="2" borderId="0" xfId="0" applyFont="1" applyFill="1">
      <alignment vertical="top"/>
    </xf>
    <xf numFmtId="43" fontId="11" fillId="0" borderId="0" xfId="1" applyFont="1" applyFill="1" applyAlignment="1">
      <alignment vertical="top"/>
    </xf>
    <xf numFmtId="43" fontId="12" fillId="0" borderId="0" xfId="1" applyFont="1" applyFill="1" applyAlignment="1">
      <alignment vertical="top"/>
    </xf>
    <xf numFmtId="43" fontId="13" fillId="0" borderId="0" xfId="1" applyFont="1" applyFill="1" applyAlignment="1">
      <alignment horizontal="right" vertical="top"/>
    </xf>
    <xf numFmtId="43" fontId="13" fillId="0" borderId="0" xfId="1" applyFont="1" applyFill="1" applyAlignment="1">
      <alignment vertical="top"/>
    </xf>
    <xf numFmtId="43" fontId="13" fillId="0" borderId="0" xfId="1" applyFont="1" applyFill="1" applyBorder="1" applyAlignment="1">
      <alignment vertical="top"/>
    </xf>
    <xf numFmtId="166" fontId="11" fillId="0" borderId="0" xfId="3" applyFont="1" applyFill="1" applyBorder="1">
      <alignment vertical="top"/>
    </xf>
    <xf numFmtId="166" fontId="13" fillId="0" borderId="0" xfId="3" applyFont="1" applyFill="1" applyBorder="1">
      <alignment vertical="top"/>
    </xf>
    <xf numFmtId="166" fontId="11" fillId="0" borderId="0" xfId="3" applyFont="1" applyFill="1" applyBorder="1" applyAlignment="1">
      <alignment horizontal="right" vertical="top"/>
    </xf>
    <xf numFmtId="43" fontId="11" fillId="0" borderId="0" xfId="1" applyFont="1" applyAlignment="1">
      <alignment vertical="top"/>
    </xf>
    <xf numFmtId="43" fontId="13" fillId="0" borderId="0" xfId="1" applyFont="1" applyAlignment="1">
      <alignment horizontal="right" vertical="top"/>
    </xf>
    <xf numFmtId="43" fontId="13" fillId="0" borderId="0" xfId="1" applyFont="1" applyAlignment="1">
      <alignment vertical="top"/>
    </xf>
    <xf numFmtId="43" fontId="13" fillId="0" borderId="0" xfId="1" applyFont="1" applyFill="1" applyBorder="1" applyAlignment="1">
      <alignment horizontal="right" vertical="top"/>
    </xf>
    <xf numFmtId="43" fontId="11" fillId="0" borderId="0" xfId="1" applyFont="1" applyFill="1" applyBorder="1" applyAlignment="1">
      <alignment vertical="top"/>
    </xf>
    <xf numFmtId="43" fontId="15" fillId="0" borderId="0" xfId="1" applyFont="1" applyFill="1" applyAlignment="1">
      <alignment vertical="top"/>
    </xf>
    <xf numFmtId="43" fontId="16" fillId="0" borderId="0" xfId="1" applyFont="1" applyFill="1" applyAlignment="1">
      <alignment vertical="top"/>
    </xf>
    <xf numFmtId="43" fontId="17" fillId="0" borderId="0" xfId="1" applyFont="1" applyFill="1" applyAlignment="1">
      <alignment vertical="top"/>
    </xf>
    <xf numFmtId="164" fontId="15" fillId="0" borderId="0" xfId="1" applyNumberFormat="1" applyFont="1" applyFill="1" applyAlignment="1">
      <alignment vertical="top"/>
    </xf>
    <xf numFmtId="168" fontId="10" fillId="0" borderId="0" xfId="0" applyFont="1" applyFill="1">
      <alignment vertical="top"/>
    </xf>
    <xf numFmtId="43" fontId="11" fillId="0" borderId="0" xfId="1" applyFont="1" applyFill="1" applyAlignment="1">
      <alignment horizontal="right" vertical="top"/>
    </xf>
    <xf numFmtId="43" fontId="13" fillId="0" borderId="0" xfId="1" applyFont="1" applyBorder="1" applyAlignment="1">
      <alignment vertical="top"/>
    </xf>
    <xf numFmtId="169" fontId="15" fillId="0" borderId="0" xfId="2" applyFont="1" applyFill="1">
      <alignment vertical="top"/>
    </xf>
    <xf numFmtId="168" fontId="11" fillId="0" borderId="0" xfId="0" applyFont="1" applyFill="1" applyBorder="1">
      <alignment vertical="top"/>
    </xf>
    <xf numFmtId="168" fontId="12" fillId="0" borderId="0" xfId="0" applyFont="1" applyFill="1" applyBorder="1">
      <alignment vertical="top"/>
    </xf>
    <xf numFmtId="168" fontId="13" fillId="0" borderId="0" xfId="0" applyFont="1" applyFill="1" applyBorder="1">
      <alignment vertical="top"/>
    </xf>
    <xf numFmtId="168" fontId="13" fillId="0" borderId="0" xfId="0" applyFont="1" applyBorder="1">
      <alignment vertical="top"/>
    </xf>
    <xf numFmtId="168" fontId="13" fillId="0" borderId="0" xfId="0" applyFont="1">
      <alignment vertical="top"/>
    </xf>
    <xf numFmtId="173" fontId="20" fillId="0" borderId="0" xfId="4" applyNumberFormat="1" applyFont="1" applyFill="1" applyBorder="1">
      <alignment vertical="top"/>
    </xf>
    <xf numFmtId="173" fontId="20" fillId="5" borderId="0" xfId="4" applyNumberFormat="1" applyFont="1" applyFill="1" applyBorder="1">
      <alignment vertical="top"/>
    </xf>
    <xf numFmtId="173" fontId="13" fillId="0" borderId="0" xfId="0" applyNumberFormat="1" applyFont="1" applyFill="1" applyBorder="1">
      <alignment vertical="top"/>
    </xf>
    <xf numFmtId="173" fontId="11" fillId="0" borderId="0" xfId="7" applyNumberFormat="1" applyFill="1" applyBorder="1">
      <alignment vertical="top"/>
    </xf>
    <xf numFmtId="173" fontId="12" fillId="0" borderId="0" xfId="8" applyNumberFormat="1" applyFill="1" applyBorder="1">
      <alignment vertical="top"/>
    </xf>
    <xf numFmtId="173" fontId="18" fillId="0" borderId="0" xfId="8" applyNumberFormat="1" applyFont="1" applyFill="1" applyBorder="1">
      <alignment vertical="top"/>
    </xf>
    <xf numFmtId="173" fontId="13" fillId="0" borderId="0" xfId="9" applyNumberFormat="1" applyFill="1" applyBorder="1">
      <alignment horizontal="right" vertical="top"/>
    </xf>
    <xf numFmtId="0" fontId="11" fillId="0" borderId="0" xfId="7" applyNumberFormat="1" applyFill="1" applyBorder="1">
      <alignment vertical="top"/>
    </xf>
    <xf numFmtId="0" fontId="12" fillId="0" borderId="0" xfId="8" applyBorder="1">
      <alignment vertical="top"/>
    </xf>
    <xf numFmtId="0" fontId="18" fillId="0" borderId="0" xfId="8" applyFont="1" applyBorder="1">
      <alignment vertical="top"/>
    </xf>
    <xf numFmtId="0" fontId="13" fillId="0" borderId="0" xfId="9" applyBorder="1">
      <alignment horizontal="right" vertical="top"/>
    </xf>
    <xf numFmtId="171" fontId="14" fillId="0" borderId="0" xfId="5" applyFont="1" applyBorder="1">
      <alignment vertical="top"/>
    </xf>
    <xf numFmtId="171" fontId="14" fillId="0" borderId="0" xfId="5" applyFont="1" applyFill="1" applyBorder="1">
      <alignment vertical="top"/>
    </xf>
    <xf numFmtId="171" fontId="15" fillId="0" borderId="0" xfId="5" applyFont="1" applyBorder="1">
      <alignment vertical="top"/>
    </xf>
    <xf numFmtId="171" fontId="13" fillId="0" borderId="0" xfId="5" applyFont="1" applyBorder="1">
      <alignment vertical="top"/>
    </xf>
    <xf numFmtId="171" fontId="13" fillId="0" borderId="0" xfId="5" applyFont="1" applyFill="1" applyBorder="1">
      <alignment vertical="top"/>
    </xf>
    <xf numFmtId="168" fontId="15" fillId="0" borderId="0" xfId="0" applyFont="1" applyBorder="1">
      <alignment vertical="top"/>
    </xf>
    <xf numFmtId="43" fontId="14" fillId="0" borderId="0" xfId="1" applyFont="1" applyBorder="1" applyAlignment="1">
      <alignment vertical="top"/>
    </xf>
    <xf numFmtId="166" fontId="13" fillId="0" borderId="0" xfId="3" applyFont="1" applyBorder="1">
      <alignment vertical="top"/>
    </xf>
    <xf numFmtId="43" fontId="20" fillId="0" borderId="0" xfId="1" applyFont="1" applyFill="1" applyBorder="1" applyAlignment="1">
      <alignment vertical="top"/>
    </xf>
    <xf numFmtId="0" fontId="12" fillId="0" borderId="0" xfId="8" applyFill="1" applyBorder="1">
      <alignment vertical="top"/>
    </xf>
    <xf numFmtId="0" fontId="18" fillId="0" borderId="0" xfId="8" applyFont="1" applyFill="1" applyBorder="1">
      <alignment vertical="top"/>
    </xf>
    <xf numFmtId="0" fontId="13" fillId="0" borderId="0" xfId="9" applyFill="1" applyBorder="1">
      <alignment horizontal="right" vertical="top"/>
    </xf>
    <xf numFmtId="0" fontId="11" fillId="0" borderId="0" xfId="7" applyNumberFormat="1" applyBorder="1">
      <alignment vertical="top"/>
    </xf>
    <xf numFmtId="167" fontId="11" fillId="0" borderId="0" xfId="7" applyBorder="1">
      <alignment vertical="top"/>
    </xf>
    <xf numFmtId="167" fontId="12" fillId="0" borderId="0" xfId="8" applyNumberFormat="1" applyFill="1" applyBorder="1">
      <alignment vertical="top"/>
    </xf>
    <xf numFmtId="167" fontId="18" fillId="0" borderId="0" xfId="8" applyNumberFormat="1" applyFont="1" applyFill="1" applyBorder="1">
      <alignment vertical="top"/>
    </xf>
    <xf numFmtId="167" fontId="13" fillId="0" borderId="0" xfId="9" applyNumberFormat="1" applyBorder="1">
      <alignment horizontal="right" vertical="top"/>
    </xf>
    <xf numFmtId="167" fontId="11" fillId="0" borderId="0" xfId="7" applyFill="1" applyBorder="1">
      <alignment vertical="top"/>
    </xf>
    <xf numFmtId="167" fontId="13" fillId="0" borderId="0" xfId="9" applyNumberFormat="1" applyFill="1" applyBorder="1">
      <alignment horizontal="right" vertical="top"/>
    </xf>
    <xf numFmtId="174" fontId="11" fillId="0" borderId="0" xfId="7" applyNumberFormat="1" applyFill="1" applyBorder="1">
      <alignment vertical="top"/>
    </xf>
    <xf numFmtId="174" fontId="12" fillId="0" borderId="0" xfId="8" applyNumberFormat="1" applyFill="1" applyBorder="1">
      <alignment vertical="top"/>
    </xf>
    <xf numFmtId="174" fontId="18" fillId="0" borderId="0" xfId="8" applyNumberFormat="1" applyFont="1" applyFill="1" applyBorder="1">
      <alignment vertical="top"/>
    </xf>
    <xf numFmtId="174" fontId="13" fillId="0" borderId="0" xfId="9" applyNumberFormat="1" applyFill="1" applyBorder="1">
      <alignment horizontal="right" vertical="top"/>
    </xf>
    <xf numFmtId="167" fontId="12" fillId="0" borderId="0" xfId="8" applyNumberFormat="1" applyBorder="1">
      <alignment vertical="top"/>
    </xf>
    <xf numFmtId="167" fontId="18" fillId="0" borderId="0" xfId="8" applyNumberFormat="1" applyFont="1" applyBorder="1">
      <alignment vertical="top"/>
    </xf>
    <xf numFmtId="166" fontId="19" fillId="0" borderId="0" xfId="3" applyFont="1" applyBorder="1">
      <alignment vertical="top"/>
    </xf>
    <xf numFmtId="175" fontId="13" fillId="0" borderId="0" xfId="0" applyNumberFormat="1" applyFont="1" applyFill="1" applyBorder="1">
      <alignment vertical="top"/>
    </xf>
    <xf numFmtId="43" fontId="19" fillId="0" borderId="0" xfId="1" applyFont="1" applyFill="1" applyBorder="1" applyAlignment="1">
      <alignment vertical="top"/>
    </xf>
    <xf numFmtId="166" fontId="19" fillId="0" borderId="0" xfId="3" applyFont="1" applyFill="1" applyBorder="1">
      <alignment vertical="top"/>
    </xf>
    <xf numFmtId="168" fontId="20" fillId="0" borderId="0" xfId="0" applyFont="1" applyBorder="1">
      <alignment vertical="top"/>
    </xf>
    <xf numFmtId="168" fontId="20" fillId="7" borderId="0" xfId="0" applyFont="1" applyFill="1" applyBorder="1">
      <alignment vertical="top"/>
    </xf>
    <xf numFmtId="168" fontId="21" fillId="8" borderId="0" xfId="0" applyFont="1" applyFill="1">
      <alignment vertical="top"/>
    </xf>
    <xf numFmtId="168" fontId="22" fillId="8" borderId="0" xfId="0" applyFont="1" applyFill="1" applyAlignment="1"/>
    <xf numFmtId="168" fontId="23" fillId="8" borderId="0" xfId="0" applyFont="1" applyFill="1" applyAlignment="1"/>
    <xf numFmtId="43" fontId="22" fillId="8" borderId="0" xfId="1" applyFont="1" applyFill="1"/>
    <xf numFmtId="43" fontId="14" fillId="0" borderId="0" xfId="1" applyFont="1" applyFill="1" applyBorder="1" applyAlignment="1">
      <alignment vertical="top"/>
    </xf>
    <xf numFmtId="43" fontId="15" fillId="0" borderId="0" xfId="1" applyFont="1" applyFill="1" applyBorder="1" applyAlignment="1">
      <alignment vertical="top"/>
    </xf>
    <xf numFmtId="171" fontId="15" fillId="0" borderId="0" xfId="5" applyFont="1" applyFill="1" applyBorder="1">
      <alignment vertical="top"/>
    </xf>
    <xf numFmtId="43" fontId="14" fillId="0" borderId="0" xfId="0" applyNumberFormat="1" applyFont="1" applyFill="1" applyBorder="1">
      <alignment vertical="top"/>
    </xf>
    <xf numFmtId="0" fontId="14" fillId="0" borderId="0" xfId="0" applyNumberFormat="1" applyFont="1" applyFill="1" applyBorder="1">
      <alignment vertical="top"/>
    </xf>
    <xf numFmtId="168" fontId="22" fillId="8" borderId="0" xfId="0" applyFont="1" applyFill="1">
      <alignment vertical="top"/>
    </xf>
    <xf numFmtId="168" fontId="11" fillId="9" borderId="0" xfId="0" applyFont="1" applyFill="1" applyBorder="1">
      <alignment vertical="top"/>
    </xf>
    <xf numFmtId="168" fontId="13" fillId="9" borderId="0" xfId="0" applyFont="1" applyFill="1" applyBorder="1">
      <alignment vertical="top"/>
    </xf>
    <xf numFmtId="168" fontId="11" fillId="9" borderId="0" xfId="0" applyFont="1" applyFill="1" applyBorder="1" applyAlignment="1">
      <alignment horizontal="left" vertical="top"/>
    </xf>
    <xf numFmtId="168" fontId="11" fillId="0" borderId="0" xfId="0" applyFont="1">
      <alignment vertical="top"/>
    </xf>
    <xf numFmtId="168" fontId="12" fillId="0" borderId="0" xfId="0" applyFont="1">
      <alignment vertical="top"/>
    </xf>
    <xf numFmtId="168" fontId="13" fillId="0" borderId="0" xfId="0" applyFont="1" applyAlignment="1">
      <alignment horizontal="right" vertical="top"/>
    </xf>
    <xf numFmtId="168" fontId="13" fillId="3" borderId="0" xfId="0" applyFont="1" applyFill="1" applyBorder="1" applyAlignment="1">
      <alignment horizontal="left" vertical="top"/>
    </xf>
    <xf numFmtId="168" fontId="13" fillId="0" borderId="0" xfId="0" applyFont="1" applyAlignment="1">
      <alignment horizontal="left" vertical="top"/>
    </xf>
    <xf numFmtId="168" fontId="13" fillId="5" borderId="0" xfId="0" applyFont="1" applyFill="1" applyBorder="1" applyAlignment="1">
      <alignment horizontal="left" vertical="top"/>
    </xf>
    <xf numFmtId="168" fontId="13" fillId="11" borderId="0" xfId="0" applyFont="1" applyFill="1" applyBorder="1" applyAlignment="1">
      <alignment horizontal="left" vertical="top"/>
    </xf>
    <xf numFmtId="168" fontId="13" fillId="12" borderId="0" xfId="0" applyFont="1" applyFill="1" applyBorder="1" applyAlignment="1">
      <alignment horizontal="left" vertical="top"/>
    </xf>
    <xf numFmtId="168" fontId="11" fillId="0" borderId="0" xfId="0" applyFont="1" applyBorder="1">
      <alignment vertical="top"/>
    </xf>
    <xf numFmtId="168" fontId="12" fillId="0" borderId="0" xfId="0" applyFont="1" applyBorder="1">
      <alignment vertical="top"/>
    </xf>
    <xf numFmtId="168" fontId="13" fillId="0" borderId="0" xfId="0" applyFont="1" applyBorder="1" applyAlignment="1">
      <alignment horizontal="right" vertical="top"/>
    </xf>
    <xf numFmtId="168" fontId="14" fillId="0" borderId="0" xfId="0" applyFont="1" applyBorder="1">
      <alignment vertical="top"/>
    </xf>
    <xf numFmtId="168" fontId="24" fillId="0" borderId="0" xfId="0" applyFont="1" applyBorder="1">
      <alignment vertical="top"/>
    </xf>
    <xf numFmtId="168" fontId="13" fillId="3" borderId="0" xfId="0" applyFont="1" applyFill="1" applyBorder="1">
      <alignment vertical="top"/>
    </xf>
    <xf numFmtId="168" fontId="13" fillId="5" borderId="0" xfId="0" applyFont="1" applyFill="1" applyBorder="1">
      <alignment vertical="top"/>
    </xf>
    <xf numFmtId="168" fontId="14" fillId="5" borderId="0" xfId="0" applyFont="1" applyFill="1" applyBorder="1">
      <alignment vertical="top"/>
    </xf>
    <xf numFmtId="168" fontId="13" fillId="10" borderId="0" xfId="0" applyFont="1" applyFill="1" applyBorder="1">
      <alignment vertical="top"/>
    </xf>
    <xf numFmtId="168" fontId="13" fillId="11" borderId="0" xfId="0" applyFont="1" applyFill="1" applyBorder="1">
      <alignment vertical="top"/>
    </xf>
    <xf numFmtId="168" fontId="13" fillId="13" borderId="0" xfId="0" applyFont="1" applyFill="1" applyBorder="1">
      <alignment vertical="top"/>
    </xf>
    <xf numFmtId="168" fontId="13" fillId="12" borderId="0" xfId="0" applyFont="1" applyFill="1" applyBorder="1">
      <alignment vertical="top"/>
    </xf>
    <xf numFmtId="168" fontId="11" fillId="0" borderId="0" xfId="0" applyFont="1" applyFill="1">
      <alignment vertical="top"/>
    </xf>
    <xf numFmtId="168" fontId="12" fillId="0" borderId="0" xfId="0" applyFont="1" applyFill="1">
      <alignment vertical="top"/>
    </xf>
    <xf numFmtId="168" fontId="13" fillId="14" borderId="0" xfId="0" applyFont="1" applyFill="1" applyBorder="1">
      <alignment vertical="top"/>
    </xf>
    <xf numFmtId="168" fontId="13" fillId="15" borderId="0" xfId="0" applyFont="1" applyFill="1" applyBorder="1">
      <alignment vertical="top"/>
    </xf>
    <xf numFmtId="168" fontId="13" fillId="16" borderId="0" xfId="0" applyFont="1" applyFill="1" applyBorder="1">
      <alignment vertical="top"/>
    </xf>
    <xf numFmtId="168" fontId="0" fillId="0" borderId="0" xfId="0" applyAlignment="1"/>
    <xf numFmtId="168" fontId="25" fillId="17" borderId="0" xfId="0" applyFont="1" applyFill="1">
      <alignment vertical="top"/>
    </xf>
    <xf numFmtId="168" fontId="0" fillId="17" borderId="0" xfId="0" applyFill="1">
      <alignment vertical="top"/>
    </xf>
    <xf numFmtId="168" fontId="19" fillId="0" borderId="0" xfId="0" applyFont="1" applyFill="1">
      <alignment vertical="top"/>
    </xf>
    <xf numFmtId="168" fontId="19" fillId="2" borderId="0" xfId="0" applyFont="1" applyFill="1">
      <alignment vertical="top"/>
    </xf>
    <xf numFmtId="168" fontId="26" fillId="0" borderId="0" xfId="0" applyFont="1" applyFill="1">
      <alignment vertical="top"/>
    </xf>
    <xf numFmtId="43" fontId="25" fillId="2" borderId="0" xfId="1" applyFont="1" applyFill="1" applyAlignment="1">
      <alignment horizontal="right" indent="1"/>
    </xf>
    <xf numFmtId="168" fontId="25" fillId="2" borderId="0" xfId="0" applyFont="1" applyFill="1">
      <alignment vertical="top"/>
    </xf>
    <xf numFmtId="168" fontId="26" fillId="2" borderId="0" xfId="0" applyFont="1" applyFill="1">
      <alignment vertical="top"/>
    </xf>
    <xf numFmtId="168" fontId="19" fillId="0" borderId="0" xfId="0" applyFont="1">
      <alignment vertical="top"/>
    </xf>
    <xf numFmtId="0" fontId="19" fillId="0" borderId="0" xfId="0" applyNumberFormat="1" applyFont="1">
      <alignment vertical="top"/>
    </xf>
    <xf numFmtId="168" fontId="19" fillId="0" borderId="0" xfId="0" applyFont="1" applyBorder="1">
      <alignment vertical="top"/>
    </xf>
    <xf numFmtId="168" fontId="25" fillId="17" borderId="0" xfId="0" applyFont="1" applyFill="1" applyAlignment="1"/>
    <xf numFmtId="168" fontId="13" fillId="18" borderId="0" xfId="0" applyFont="1" applyFill="1" applyAlignment="1">
      <alignment horizontal="right" vertical="top"/>
    </xf>
    <xf numFmtId="0" fontId="12" fillId="0" borderId="0" xfId="8" applyFill="1">
      <alignment vertical="top"/>
    </xf>
    <xf numFmtId="0" fontId="18" fillId="0" borderId="0" xfId="8" applyFont="1" applyFill="1">
      <alignment vertical="top"/>
    </xf>
    <xf numFmtId="0" fontId="13" fillId="0" borderId="0" xfId="9">
      <alignment horizontal="right" vertical="top"/>
    </xf>
    <xf numFmtId="0" fontId="13" fillId="0" borderId="0" xfId="9" applyFill="1">
      <alignment horizontal="right" vertical="top"/>
    </xf>
    <xf numFmtId="168" fontId="13" fillId="0" borderId="0" xfId="0" applyFont="1" applyFill="1">
      <alignment vertical="top"/>
    </xf>
    <xf numFmtId="168" fontId="25" fillId="5" borderId="0" xfId="0" applyFont="1" applyFill="1">
      <alignment vertical="top"/>
    </xf>
    <xf numFmtId="168" fontId="25" fillId="5" borderId="0" xfId="0" applyFont="1" applyFill="1" applyAlignment="1">
      <alignment wrapText="1"/>
    </xf>
    <xf numFmtId="168" fontId="25" fillId="5" borderId="0" xfId="0" applyFont="1" applyFill="1" applyAlignment="1">
      <alignment vertical="top" wrapText="1"/>
    </xf>
    <xf numFmtId="165" fontId="13" fillId="0" borderId="0" xfId="0" applyNumberFormat="1" applyFont="1" applyFill="1" applyBorder="1" applyAlignment="1">
      <alignment horizontal="left" vertical="top"/>
    </xf>
    <xf numFmtId="168" fontId="10" fillId="0" borderId="0" xfId="0" applyFont="1">
      <alignment vertical="top"/>
    </xf>
    <xf numFmtId="168" fontId="13" fillId="19" borderId="0" xfId="0" applyFont="1" applyFill="1" applyBorder="1">
      <alignment vertical="top"/>
    </xf>
    <xf numFmtId="168" fontId="13" fillId="9" borderId="0" xfId="0" applyFont="1" applyFill="1" applyBorder="1" applyAlignment="1">
      <alignment horizontal="left" vertical="top"/>
    </xf>
    <xf numFmtId="175" fontId="13" fillId="0" borderId="0" xfId="1" applyNumberFormat="1" applyFont="1" applyFill="1" applyBorder="1" applyAlignment="1">
      <alignment vertical="top"/>
    </xf>
    <xf numFmtId="175" fontId="13" fillId="0" borderId="0" xfId="1" applyNumberFormat="1" applyFont="1" applyBorder="1" applyAlignment="1">
      <alignment vertical="top"/>
    </xf>
    <xf numFmtId="168" fontId="19" fillId="5" borderId="0" xfId="0" applyFont="1" applyFill="1">
      <alignment vertical="top"/>
    </xf>
    <xf numFmtId="168" fontId="13" fillId="0" borderId="0" xfId="14">
      <alignment vertical="top"/>
    </xf>
    <xf numFmtId="168" fontId="11" fillId="0" borderId="0" xfId="14" applyFont="1" applyFill="1" applyBorder="1">
      <alignment vertical="top"/>
    </xf>
    <xf numFmtId="168" fontId="12" fillId="0" borderId="0" xfId="14" applyFont="1" applyFill="1" applyBorder="1">
      <alignment vertical="top"/>
    </xf>
    <xf numFmtId="168" fontId="13" fillId="0" borderId="0" xfId="14" applyFont="1" applyFill="1" applyBorder="1">
      <alignment vertical="top"/>
    </xf>
    <xf numFmtId="168" fontId="13" fillId="0" borderId="0" xfId="14" applyFont="1" applyBorder="1">
      <alignment vertical="top"/>
    </xf>
    <xf numFmtId="166" fontId="11" fillId="0" borderId="0" xfId="15" applyFont="1" applyBorder="1">
      <alignment vertical="top"/>
    </xf>
    <xf numFmtId="168" fontId="13" fillId="20" borderId="0" xfId="14" applyFont="1" applyFill="1" applyAlignment="1">
      <alignment horizontal="right" vertical="top"/>
    </xf>
    <xf numFmtId="168" fontId="31" fillId="0" borderId="0" xfId="14" applyFont="1" applyBorder="1" applyAlignment="1">
      <alignment horizontal="left" vertical="top"/>
    </xf>
    <xf numFmtId="178" fontId="13" fillId="0" borderId="0" xfId="14" applyNumberFormat="1" applyFont="1" applyFill="1">
      <alignment vertical="top"/>
    </xf>
    <xf numFmtId="168" fontId="11" fillId="0" borderId="0" xfId="14" applyFont="1" applyBorder="1" applyAlignment="1">
      <alignment horizontal="right" vertical="top"/>
    </xf>
    <xf numFmtId="168" fontId="11" fillId="0" borderId="0" xfId="14" applyFont="1" applyBorder="1">
      <alignment vertical="top"/>
    </xf>
    <xf numFmtId="177" fontId="13" fillId="0" borderId="0" xfId="14" applyNumberFormat="1" applyFont="1" applyFill="1" applyBorder="1">
      <alignment vertical="top"/>
    </xf>
    <xf numFmtId="168" fontId="0" fillId="0" borderId="0" xfId="0" applyFill="1">
      <alignment vertical="top"/>
    </xf>
    <xf numFmtId="168" fontId="20" fillId="0" borderId="0" xfId="0" applyFont="1">
      <alignment vertical="top"/>
    </xf>
    <xf numFmtId="0" fontId="35" fillId="5" borderId="0" xfId="0" applyNumberFormat="1" applyFont="1" applyFill="1" applyAlignment="1">
      <alignment horizontal="right" vertical="center" wrapText="1"/>
    </xf>
    <xf numFmtId="168" fontId="25" fillId="0" borderId="0" xfId="0" applyFont="1" applyFill="1">
      <alignment vertical="top"/>
    </xf>
    <xf numFmtId="166" fontId="25" fillId="0" borderId="0" xfId="0" applyNumberFormat="1" applyFont="1">
      <alignment vertical="top"/>
    </xf>
    <xf numFmtId="43" fontId="15" fillId="5" borderId="0" xfId="1" applyFont="1" applyFill="1" applyAlignment="1">
      <alignment vertical="top"/>
    </xf>
    <xf numFmtId="43" fontId="36" fillId="0" borderId="0" xfId="1" applyFont="1" applyFill="1" applyAlignment="1">
      <alignment vertical="top"/>
    </xf>
    <xf numFmtId="43" fontId="37" fillId="0" borderId="0" xfId="1" applyFont="1" applyFill="1" applyAlignment="1">
      <alignment vertical="top"/>
    </xf>
    <xf numFmtId="43" fontId="28" fillId="0" borderId="0" xfId="1" applyFont="1" applyFill="1" applyAlignment="1">
      <alignment vertical="top"/>
    </xf>
    <xf numFmtId="43" fontId="15" fillId="0" borderId="0" xfId="1" applyFont="1" applyFill="1" applyAlignment="1">
      <alignment horizontal="right" vertical="top"/>
    </xf>
    <xf numFmtId="43" fontId="28" fillId="0" borderId="0" xfId="1" applyFont="1" applyFill="1" applyAlignment="1">
      <alignment horizontal="right" vertical="top"/>
    </xf>
    <xf numFmtId="169" fontId="15" fillId="0" borderId="0" xfId="16" applyFont="1">
      <alignment vertical="top"/>
    </xf>
    <xf numFmtId="168" fontId="15" fillId="0" borderId="0" xfId="0" applyFont="1">
      <alignment vertical="top"/>
    </xf>
    <xf numFmtId="169" fontId="28" fillId="0" borderId="0" xfId="16" applyFont="1">
      <alignment vertical="top"/>
    </xf>
    <xf numFmtId="176" fontId="13" fillId="0" borderId="0" xfId="0" applyNumberFormat="1" applyFont="1">
      <alignment vertical="top"/>
    </xf>
    <xf numFmtId="168" fontId="36" fillId="0" borderId="0" xfId="0" applyFont="1">
      <alignment vertical="top"/>
    </xf>
    <xf numFmtId="168" fontId="37" fillId="0" borderId="0" xfId="0" applyFont="1">
      <alignment vertical="top"/>
    </xf>
    <xf numFmtId="168" fontId="28" fillId="0" borderId="0" xfId="0" applyFont="1">
      <alignment vertical="top"/>
    </xf>
    <xf numFmtId="179" fontId="28" fillId="0" borderId="0" xfId="0" applyNumberFormat="1" applyFont="1">
      <alignment vertical="top"/>
    </xf>
    <xf numFmtId="168" fontId="8" fillId="0" borderId="0" xfId="0" applyFont="1">
      <alignment vertical="top"/>
    </xf>
    <xf numFmtId="176" fontId="15" fillId="0" borderId="0" xfId="0" applyNumberFormat="1" applyFont="1">
      <alignment vertical="top"/>
    </xf>
    <xf numFmtId="168" fontId="13" fillId="0" borderId="0" xfId="0" quotePrefix="1" applyFont="1">
      <alignment vertical="top"/>
    </xf>
    <xf numFmtId="169" fontId="20" fillId="0" borderId="0" xfId="16" applyFont="1">
      <alignment vertical="top"/>
    </xf>
    <xf numFmtId="170" fontId="28" fillId="0" borderId="0" xfId="21" applyFont="1">
      <alignment vertical="top"/>
    </xf>
    <xf numFmtId="176" fontId="13" fillId="0" borderId="0" xfId="21" applyNumberFormat="1" applyFont="1">
      <alignment vertical="top"/>
    </xf>
    <xf numFmtId="169" fontId="13" fillId="0" borderId="0" xfId="16" applyFont="1">
      <alignment vertical="top"/>
    </xf>
    <xf numFmtId="176" fontId="13" fillId="5" borderId="0" xfId="21" applyNumberFormat="1" applyFont="1" applyFill="1">
      <alignment vertical="top"/>
    </xf>
    <xf numFmtId="168" fontId="11" fillId="9" borderId="0" xfId="0" applyFont="1" applyFill="1">
      <alignment vertical="top"/>
    </xf>
    <xf numFmtId="168" fontId="13" fillId="9" borderId="0" xfId="0" applyFont="1" applyFill="1">
      <alignment vertical="top"/>
    </xf>
    <xf numFmtId="176" fontId="19" fillId="0" borderId="0" xfId="0" applyNumberFormat="1" applyFont="1">
      <alignment vertical="top"/>
    </xf>
    <xf numFmtId="168" fontId="16" fillId="0" borderId="0" xfId="0" applyFont="1">
      <alignment vertical="top"/>
    </xf>
    <xf numFmtId="168" fontId="17" fillId="0" borderId="0" xfId="0" applyFont="1">
      <alignment vertical="top"/>
    </xf>
    <xf numFmtId="168" fontId="15" fillId="0" borderId="0" xfId="0" quotePrefix="1" applyFont="1">
      <alignment vertical="top"/>
    </xf>
    <xf numFmtId="168" fontId="58" fillId="0" borderId="0" xfId="0" applyFont="1">
      <alignment vertical="top"/>
    </xf>
    <xf numFmtId="170" fontId="20" fillId="0" borderId="0" xfId="21" applyFont="1">
      <alignment vertical="top"/>
    </xf>
    <xf numFmtId="168" fontId="33" fillId="0" borderId="0" xfId="0" applyFont="1">
      <alignment vertical="top"/>
    </xf>
    <xf numFmtId="168" fontId="34" fillId="0" borderId="0" xfId="0" applyFont="1">
      <alignment vertical="top"/>
    </xf>
    <xf numFmtId="168" fontId="20" fillId="0" borderId="0" xfId="0" applyFont="1" applyFill="1" applyBorder="1">
      <alignment vertical="top"/>
    </xf>
    <xf numFmtId="175" fontId="13" fillId="0" borderId="0" xfId="1" applyNumberFormat="1" applyFont="1" applyAlignment="1">
      <alignment vertical="top"/>
    </xf>
    <xf numFmtId="175" fontId="13" fillId="0" borderId="0" xfId="1" applyNumberFormat="1" applyFont="1" applyFill="1" applyAlignment="1">
      <alignment vertical="top"/>
    </xf>
    <xf numFmtId="168" fontId="5" fillId="0" borderId="0" xfId="0" applyFont="1">
      <alignment vertical="top"/>
    </xf>
    <xf numFmtId="175" fontId="28" fillId="0" borderId="0" xfId="1" applyNumberFormat="1" applyFont="1" applyFill="1" applyAlignment="1">
      <alignment vertical="top"/>
    </xf>
    <xf numFmtId="43" fontId="36" fillId="0" borderId="0" xfId="1" applyFont="1" applyAlignment="1">
      <alignment vertical="top"/>
    </xf>
    <xf numFmtId="43" fontId="28" fillId="0" borderId="0" xfId="1" applyFont="1" applyAlignment="1">
      <alignment horizontal="right" vertical="top"/>
    </xf>
    <xf numFmtId="169" fontId="15" fillId="0" borderId="0" xfId="2" applyFont="1">
      <alignment vertical="top"/>
    </xf>
    <xf numFmtId="168" fontId="28" fillId="0" borderId="0" xfId="0" applyFont="1" applyAlignment="1">
      <alignment horizontal="right" vertical="top"/>
    </xf>
    <xf numFmtId="170" fontId="36" fillId="0" borderId="0" xfId="21" applyFont="1" applyFill="1">
      <alignment vertical="top"/>
    </xf>
    <xf numFmtId="170" fontId="37" fillId="0" borderId="0" xfId="21" applyFont="1" applyFill="1">
      <alignment vertical="top"/>
    </xf>
    <xf numFmtId="168" fontId="28" fillId="0" borderId="0" xfId="0" applyFont="1" applyFill="1" applyAlignment="1">
      <alignment horizontal="right" vertical="top"/>
    </xf>
    <xf numFmtId="179" fontId="13" fillId="0" borderId="0" xfId="21" applyNumberFormat="1" applyFont="1" applyFill="1">
      <alignment vertical="top"/>
    </xf>
    <xf numFmtId="179" fontId="13" fillId="5" borderId="0" xfId="21" applyNumberFormat="1" applyFont="1" applyFill="1">
      <alignment vertical="top"/>
    </xf>
    <xf numFmtId="179" fontId="11" fillId="0" borderId="0" xfId="21" applyNumberFormat="1" applyFont="1" applyFill="1">
      <alignment vertical="top"/>
    </xf>
    <xf numFmtId="179" fontId="12" fillId="0" borderId="0" xfId="21" applyNumberFormat="1" applyFont="1" applyFill="1">
      <alignment vertical="top"/>
    </xf>
    <xf numFmtId="176" fontId="13" fillId="0" borderId="0" xfId="21" applyNumberFormat="1" applyFont="1" applyFill="1">
      <alignment vertical="top"/>
    </xf>
    <xf numFmtId="176" fontId="13" fillId="0" borderId="0" xfId="21" applyNumberFormat="1" applyFont="1" applyFill="1" applyBorder="1">
      <alignment vertical="top"/>
    </xf>
    <xf numFmtId="176" fontId="15" fillId="0" borderId="0" xfId="0" applyNumberFormat="1" applyFont="1" applyFill="1">
      <alignment vertical="top"/>
    </xf>
    <xf numFmtId="179" fontId="13" fillId="0" borderId="0" xfId="21" applyNumberFormat="1" applyFont="1">
      <alignment vertical="top"/>
    </xf>
    <xf numFmtId="176" fontId="28" fillId="0" borderId="0" xfId="21" applyNumberFormat="1" applyFont="1" applyFill="1" applyBorder="1">
      <alignment vertical="top"/>
    </xf>
    <xf numFmtId="176" fontId="28" fillId="0" borderId="0" xfId="21" applyNumberFormat="1" applyFont="1" applyBorder="1">
      <alignment vertical="top"/>
    </xf>
    <xf numFmtId="179" fontId="11" fillId="0" borderId="0" xfId="21" applyNumberFormat="1" applyFont="1">
      <alignment vertical="top"/>
    </xf>
    <xf numFmtId="168" fontId="15" fillId="0" borderId="0" xfId="21" applyNumberFormat="1" applyFont="1">
      <alignment vertical="top"/>
    </xf>
    <xf numFmtId="168" fontId="28" fillId="0" borderId="2" xfId="0" applyFont="1" applyBorder="1">
      <alignment vertical="top"/>
    </xf>
    <xf numFmtId="168" fontId="13" fillId="0" borderId="2" xfId="0" applyFont="1" applyBorder="1">
      <alignment vertical="top"/>
    </xf>
    <xf numFmtId="179" fontId="11" fillId="0" borderId="0" xfId="21" applyNumberFormat="1" applyFont="1" applyFill="1" applyBorder="1">
      <alignment vertical="top"/>
    </xf>
    <xf numFmtId="168" fontId="13" fillId="0" borderId="0" xfId="0" applyFont="1" applyFill="1" applyBorder="1" applyAlignment="1">
      <alignment horizontal="right" vertical="top"/>
    </xf>
    <xf numFmtId="168" fontId="15" fillId="0" borderId="0" xfId="0" applyFont="1" applyFill="1" applyBorder="1">
      <alignment vertical="top"/>
    </xf>
    <xf numFmtId="176" fontId="11" fillId="0" borderId="0" xfId="21" applyNumberFormat="1" applyFont="1" applyFill="1">
      <alignment vertical="top"/>
    </xf>
    <xf numFmtId="176" fontId="12" fillId="0" borderId="0" xfId="21" applyNumberFormat="1" applyFont="1" applyFill="1">
      <alignment vertical="top"/>
    </xf>
    <xf numFmtId="176" fontId="13" fillId="0" borderId="2" xfId="21" applyNumberFormat="1" applyFont="1" applyFill="1" applyBorder="1">
      <alignment vertical="top"/>
    </xf>
    <xf numFmtId="168" fontId="13" fillId="0" borderId="0" xfId="0" applyFont="1" applyFill="1" applyAlignment="1">
      <alignment horizontal="right" vertical="top"/>
    </xf>
    <xf numFmtId="170" fontId="15" fillId="0" borderId="0" xfId="21" applyFont="1" applyFill="1">
      <alignment vertical="top"/>
    </xf>
    <xf numFmtId="179" fontId="15" fillId="0" borderId="0" xfId="21" applyNumberFormat="1" applyFont="1">
      <alignment vertical="top"/>
    </xf>
    <xf numFmtId="168" fontId="28" fillId="0" borderId="0" xfId="0" applyFont="1" applyFill="1" applyBorder="1">
      <alignment vertical="top"/>
    </xf>
    <xf numFmtId="168" fontId="28" fillId="0" borderId="0" xfId="0" applyFont="1" applyFill="1" applyBorder="1" applyAlignment="1">
      <alignment horizontal="right" vertical="top"/>
    </xf>
    <xf numFmtId="176" fontId="28" fillId="0" borderId="2" xfId="21" applyNumberFormat="1" applyFont="1" applyFill="1" applyBorder="1">
      <alignment vertical="top"/>
    </xf>
    <xf numFmtId="168" fontId="28" fillId="0" borderId="2" xfId="0" applyFont="1" applyFill="1" applyBorder="1">
      <alignment vertical="top"/>
    </xf>
    <xf numFmtId="168" fontId="28" fillId="0" borderId="2" xfId="0" applyFont="1" applyFill="1" applyBorder="1" applyAlignment="1">
      <alignment horizontal="left" vertical="top"/>
    </xf>
    <xf numFmtId="168" fontId="33" fillId="0" borderId="0" xfId="0" applyFont="1" applyFill="1" applyBorder="1">
      <alignment vertical="top"/>
    </xf>
    <xf numFmtId="168" fontId="20" fillId="0" borderId="0" xfId="0" applyFont="1" applyFill="1" applyBorder="1" applyAlignment="1">
      <alignment horizontal="right" vertical="top"/>
    </xf>
    <xf numFmtId="176" fontId="20" fillId="0" borderId="0" xfId="21" applyNumberFormat="1" applyFont="1" applyFill="1" applyBorder="1">
      <alignment vertical="top"/>
    </xf>
    <xf numFmtId="168" fontId="36" fillId="0" borderId="0" xfId="0" applyFont="1" applyFill="1" applyBorder="1">
      <alignment vertical="top"/>
    </xf>
    <xf numFmtId="179" fontId="28" fillId="0" borderId="0" xfId="21" applyNumberFormat="1" applyFont="1" applyFill="1" applyBorder="1">
      <alignment vertical="top"/>
    </xf>
    <xf numFmtId="179" fontId="20" fillId="0" borderId="0" xfId="21" applyNumberFormat="1" applyFont="1" applyFill="1" applyBorder="1">
      <alignment vertical="top"/>
    </xf>
    <xf numFmtId="179" fontId="16" fillId="0" borderId="0" xfId="21" applyNumberFormat="1" applyFont="1">
      <alignment vertical="top"/>
    </xf>
    <xf numFmtId="179" fontId="17" fillId="0" borderId="0" xfId="21" applyNumberFormat="1" applyFont="1" applyFill="1">
      <alignment vertical="top"/>
    </xf>
    <xf numFmtId="176" fontId="15" fillId="0" borderId="0" xfId="21" applyNumberFormat="1" applyFont="1" applyFill="1">
      <alignment vertical="top"/>
    </xf>
    <xf numFmtId="176" fontId="20" fillId="0" borderId="2" xfId="21" applyNumberFormat="1" applyFont="1" applyFill="1" applyBorder="1">
      <alignment vertical="top"/>
    </xf>
    <xf numFmtId="0" fontId="59" fillId="5" borderId="0" xfId="0" applyNumberFormat="1" applyFont="1" applyFill="1" applyAlignment="1">
      <alignment horizontal="right" vertical="center" wrapText="1"/>
    </xf>
    <xf numFmtId="168" fontId="25" fillId="5" borderId="0" xfId="0" applyFont="1" applyFill="1" applyAlignment="1">
      <alignment horizontal="right" vertical="top"/>
    </xf>
    <xf numFmtId="168" fontId="10" fillId="5" borderId="0" xfId="0" applyFont="1" applyFill="1">
      <alignment vertical="top"/>
    </xf>
    <xf numFmtId="176" fontId="13" fillId="0" borderId="0" xfId="0" applyNumberFormat="1" applyFont="1" applyFill="1" applyBorder="1">
      <alignment vertical="top"/>
    </xf>
    <xf numFmtId="168" fontId="57" fillId="9" borderId="0" xfId="0" applyFont="1" applyFill="1" applyBorder="1">
      <alignment vertical="top"/>
    </xf>
    <xf numFmtId="168" fontId="8" fillId="0" borderId="0" xfId="0" applyFont="1" applyFill="1">
      <alignment vertical="top"/>
    </xf>
    <xf numFmtId="168" fontId="13" fillId="0" borderId="0" xfId="0" applyFont="1" applyFill="1" applyBorder="1" applyAlignment="1">
      <alignment horizontal="left" vertical="top"/>
    </xf>
    <xf numFmtId="168" fontId="13" fillId="4" borderId="0" xfId="0" applyFont="1" applyFill="1">
      <alignment vertical="top"/>
    </xf>
    <xf numFmtId="176" fontId="13" fillId="0" borderId="2" xfId="21" applyNumberFormat="1" applyFont="1" applyBorder="1">
      <alignment vertical="top"/>
    </xf>
    <xf numFmtId="176" fontId="11" fillId="0" borderId="2" xfId="21" applyNumberFormat="1" applyFont="1" applyFill="1" applyBorder="1">
      <alignment vertical="top"/>
    </xf>
    <xf numFmtId="176" fontId="28" fillId="0" borderId="0" xfId="4" applyNumberFormat="1" applyFont="1" applyFill="1" applyBorder="1">
      <alignment vertical="top"/>
    </xf>
    <xf numFmtId="176" fontId="28" fillId="5" borderId="0" xfId="4" applyNumberFormat="1" applyFont="1" applyFill="1" applyBorder="1">
      <alignment vertical="top"/>
    </xf>
    <xf numFmtId="179" fontId="36" fillId="0" borderId="0" xfId="21" applyNumberFormat="1" applyFont="1">
      <alignment vertical="top"/>
    </xf>
    <xf numFmtId="179" fontId="37" fillId="0" borderId="0" xfId="21" applyNumberFormat="1" applyFont="1" applyFill="1">
      <alignment vertical="top"/>
    </xf>
    <xf numFmtId="176" fontId="28" fillId="0" borderId="0" xfId="21" applyNumberFormat="1" applyFont="1" applyFill="1">
      <alignment vertical="top"/>
    </xf>
    <xf numFmtId="168" fontId="19" fillId="17" borderId="0" xfId="0" applyFont="1" applyFill="1">
      <alignment vertical="top"/>
    </xf>
    <xf numFmtId="166" fontId="20" fillId="0" borderId="0" xfId="3" applyFont="1" applyFill="1" applyBorder="1">
      <alignment vertical="top"/>
    </xf>
    <xf numFmtId="168" fontId="11" fillId="0" borderId="0" xfId="7" applyNumberFormat="1" applyFill="1" applyBorder="1">
      <alignment vertical="top"/>
    </xf>
    <xf numFmtId="166" fontId="13" fillId="0" borderId="0" xfId="3" applyFont="1" applyFill="1" applyBorder="1" applyAlignment="1">
      <alignment horizontal="right" vertical="top"/>
    </xf>
    <xf numFmtId="166" fontId="13" fillId="0" borderId="0" xfId="3" applyFont="1" applyBorder="1" applyAlignment="1">
      <alignment horizontal="left" vertical="top"/>
    </xf>
    <xf numFmtId="168" fontId="13" fillId="7" borderId="0" xfId="0" applyFont="1" applyFill="1" applyBorder="1">
      <alignment vertical="top"/>
    </xf>
    <xf numFmtId="0" fontId="13" fillId="0" borderId="0" xfId="0" applyNumberFormat="1" applyFont="1" applyBorder="1">
      <alignment vertical="top"/>
    </xf>
    <xf numFmtId="176" fontId="19" fillId="0" borderId="0" xfId="21" applyNumberFormat="1" applyFont="1">
      <alignment vertical="top"/>
    </xf>
    <xf numFmtId="176" fontId="28" fillId="0" borderId="0" xfId="0" applyNumberFormat="1" applyFont="1">
      <alignment vertical="top"/>
    </xf>
    <xf numFmtId="176" fontId="15" fillId="0" borderId="0" xfId="0" applyNumberFormat="1" applyFont="1" applyFill="1" applyBorder="1">
      <alignment vertical="top"/>
    </xf>
    <xf numFmtId="168" fontId="0" fillId="9" borderId="1" xfId="0" applyFill="1" applyBorder="1">
      <alignment vertical="top"/>
    </xf>
    <xf numFmtId="0" fontId="33" fillId="0" borderId="0" xfId="7" applyNumberFormat="1" applyFont="1" applyBorder="1">
      <alignment vertical="top"/>
    </xf>
    <xf numFmtId="0" fontId="34" fillId="0" borderId="0" xfId="8" applyFont="1" applyFill="1" applyBorder="1">
      <alignment vertical="top"/>
    </xf>
    <xf numFmtId="0" fontId="60" fillId="0" borderId="0" xfId="8" applyFont="1" applyFill="1" applyBorder="1">
      <alignment vertical="top"/>
    </xf>
    <xf numFmtId="0" fontId="20" fillId="0" borderId="0" xfId="9" applyFont="1" applyBorder="1">
      <alignment horizontal="right" vertical="top"/>
    </xf>
    <xf numFmtId="43" fontId="20" fillId="0" borderId="0" xfId="1" applyFont="1" applyBorder="1" applyAlignment="1">
      <alignment vertical="top"/>
    </xf>
    <xf numFmtId="175" fontId="20" fillId="0" borderId="0" xfId="1" applyNumberFormat="1" applyFont="1" applyBorder="1" applyAlignment="1">
      <alignment vertical="top"/>
    </xf>
    <xf numFmtId="168" fontId="8" fillId="9" borderId="0" xfId="0" applyFont="1" applyFill="1" applyBorder="1">
      <alignment vertical="top"/>
    </xf>
    <xf numFmtId="168" fontId="57" fillId="9" borderId="0" xfId="0" applyFont="1" applyFill="1" applyBorder="1" applyAlignment="1">
      <alignment horizontal="right" vertical="top"/>
    </xf>
    <xf numFmtId="168" fontId="57" fillId="0" borderId="0" xfId="0" applyFont="1" applyFill="1" applyBorder="1">
      <alignment vertical="top"/>
    </xf>
    <xf numFmtId="168" fontId="8" fillId="0" borderId="0" xfId="0" applyFont="1" applyFill="1" applyBorder="1">
      <alignment vertical="top"/>
    </xf>
    <xf numFmtId="168" fontId="57" fillId="0" borderId="0" xfId="0" applyFont="1" applyFill="1" applyBorder="1" applyAlignment="1">
      <alignment horizontal="right" vertical="top"/>
    </xf>
    <xf numFmtId="168" fontId="4" fillId="0" borderId="0" xfId="0" applyFont="1">
      <alignment vertical="top"/>
    </xf>
    <xf numFmtId="176" fontId="13" fillId="0" borderId="0" xfId="0" applyNumberFormat="1" applyFont="1" applyAlignment="1">
      <alignment horizontal="right" vertical="top"/>
    </xf>
    <xf numFmtId="169" fontId="13" fillId="0" borderId="0" xfId="2" applyFont="1">
      <alignment vertical="top"/>
    </xf>
    <xf numFmtId="176" fontId="13" fillId="0" borderId="0" xfId="0" applyNumberFormat="1" applyFont="1" applyAlignment="1">
      <alignment horizontal="left" vertical="top"/>
    </xf>
    <xf numFmtId="176" fontId="15" fillId="0" borderId="0" xfId="0" applyNumberFormat="1" applyFont="1" applyAlignment="1">
      <alignment horizontal="left" vertical="top"/>
    </xf>
    <xf numFmtId="168" fontId="19" fillId="17" borderId="0" xfId="0" applyFont="1" applyFill="1" applyAlignment="1"/>
    <xf numFmtId="168" fontId="19" fillId="0" borderId="0" xfId="0" applyFont="1" applyFill="1" applyBorder="1">
      <alignment vertical="top"/>
    </xf>
    <xf numFmtId="168" fontId="13" fillId="0" borderId="0" xfId="21" applyNumberFormat="1" applyFont="1" applyFill="1" applyBorder="1">
      <alignment vertical="top"/>
    </xf>
    <xf numFmtId="168" fontId="13" fillId="6" borderId="0" xfId="21" applyNumberFormat="1" applyFont="1" applyFill="1" applyBorder="1">
      <alignment vertical="top"/>
    </xf>
    <xf numFmtId="175" fontId="19" fillId="0" borderId="0" xfId="0" applyNumberFormat="1" applyFont="1" applyFill="1" applyBorder="1">
      <alignment vertical="top"/>
    </xf>
    <xf numFmtId="168" fontId="0" fillId="0" borderId="0" xfId="0" applyBorder="1">
      <alignment vertical="top"/>
    </xf>
    <xf numFmtId="176" fontId="13" fillId="6" borderId="0" xfId="21" applyNumberFormat="1" applyFont="1" applyFill="1" applyBorder="1">
      <alignment vertical="top"/>
    </xf>
    <xf numFmtId="179" fontId="19" fillId="0" borderId="0" xfId="0" applyNumberFormat="1" applyFont="1" applyFill="1" applyBorder="1">
      <alignment vertical="top"/>
    </xf>
    <xf numFmtId="169" fontId="13" fillId="6" borderId="0" xfId="2" applyFont="1" applyFill="1" applyBorder="1">
      <alignment vertical="top"/>
    </xf>
    <xf numFmtId="169" fontId="19" fillId="0" borderId="0" xfId="2" applyFont="1" applyFill="1" applyBorder="1">
      <alignment vertical="top"/>
    </xf>
    <xf numFmtId="168" fontId="61" fillId="0" borderId="0" xfId="0" applyFont="1" applyFill="1">
      <alignment vertical="top"/>
    </xf>
    <xf numFmtId="176" fontId="13" fillId="0" borderId="0" xfId="0" applyNumberFormat="1" applyFont="1" applyFill="1">
      <alignment vertical="top"/>
    </xf>
    <xf numFmtId="169" fontId="13" fillId="0" borderId="0" xfId="2" applyFont="1" applyFill="1">
      <alignment vertical="top"/>
    </xf>
    <xf numFmtId="168" fontId="0" fillId="3" borderId="1" xfId="0" applyFill="1" applyBorder="1">
      <alignment vertical="top"/>
    </xf>
    <xf numFmtId="168" fontId="0" fillId="5" borderId="1" xfId="0" applyFill="1" applyBorder="1">
      <alignment vertical="top"/>
    </xf>
    <xf numFmtId="171" fontId="13" fillId="3" borderId="0" xfId="5" applyFont="1" applyFill="1" applyBorder="1">
      <alignment vertical="top"/>
    </xf>
    <xf numFmtId="0" fontId="13" fillId="3" borderId="0" xfId="5" applyNumberFormat="1" applyFont="1" applyFill="1" applyBorder="1">
      <alignment vertical="top"/>
    </xf>
    <xf numFmtId="168" fontId="13" fillId="3" borderId="0" xfId="0" applyFont="1" applyFill="1">
      <alignment vertical="top"/>
    </xf>
    <xf numFmtId="170" fontId="13" fillId="3" borderId="0" xfId="4" applyFont="1" applyFill="1">
      <alignment vertical="top"/>
    </xf>
    <xf numFmtId="177" fontId="13" fillId="6" borderId="0" xfId="4" applyNumberFormat="1" applyFont="1" applyFill="1" applyBorder="1">
      <alignment vertical="top"/>
    </xf>
    <xf numFmtId="168" fontId="0" fillId="4" borderId="0" xfId="0" applyFill="1">
      <alignment vertical="top"/>
    </xf>
    <xf numFmtId="168" fontId="3" fillId="0" borderId="0" xfId="0" applyFont="1">
      <alignment vertical="top"/>
    </xf>
    <xf numFmtId="179" fontId="15" fillId="0" borderId="0" xfId="1" applyNumberFormat="1" applyFont="1" applyFill="1" applyAlignment="1">
      <alignment vertical="top"/>
    </xf>
    <xf numFmtId="168" fontId="15" fillId="0" borderId="0" xfId="1" applyNumberFormat="1" applyFont="1" applyFill="1" applyAlignment="1">
      <alignment vertical="top"/>
    </xf>
    <xf numFmtId="176" fontId="15" fillId="0" borderId="0" xfId="1" applyNumberFormat="1" applyFont="1" applyFill="1" applyAlignment="1">
      <alignment vertical="top"/>
    </xf>
    <xf numFmtId="176" fontId="13" fillId="0" borderId="0" xfId="0" applyNumberFormat="1" applyFont="1" applyFill="1" applyAlignment="1">
      <alignment horizontal="left" vertical="top"/>
    </xf>
    <xf numFmtId="176" fontId="20" fillId="0" borderId="0" xfId="0" applyNumberFormat="1" applyFont="1">
      <alignment vertical="top"/>
    </xf>
    <xf numFmtId="168" fontId="20" fillId="0" borderId="0" xfId="0" applyFont="1" applyFill="1">
      <alignment vertical="top"/>
    </xf>
    <xf numFmtId="168" fontId="3" fillId="17" borderId="0" xfId="0" applyFont="1" applyFill="1">
      <alignment vertical="top"/>
    </xf>
    <xf numFmtId="168" fontId="3" fillId="0" borderId="0" xfId="0" applyFont="1" applyFill="1">
      <alignment vertical="top"/>
    </xf>
    <xf numFmtId="168" fontId="13" fillId="0" borderId="2" xfId="0" applyFont="1" applyFill="1" applyBorder="1">
      <alignment vertical="top"/>
    </xf>
    <xf numFmtId="0" fontId="65" fillId="55" borderId="13" xfId="81" applyFont="1" applyFill="1" applyBorder="1" applyAlignment="1">
      <alignment vertical="top"/>
    </xf>
    <xf numFmtId="0" fontId="66" fillId="55" borderId="13" xfId="81" applyFont="1" applyFill="1" applyBorder="1" applyAlignment="1">
      <alignment vertical="top"/>
    </xf>
    <xf numFmtId="0" fontId="2" fillId="0" borderId="13" xfId="81" applyBorder="1"/>
    <xf numFmtId="0" fontId="66" fillId="55" borderId="0" xfId="81" applyFont="1" applyFill="1" applyAlignment="1">
      <alignment vertical="top"/>
    </xf>
    <xf numFmtId="0" fontId="2" fillId="0" borderId="0" xfId="81"/>
    <xf numFmtId="0" fontId="56" fillId="55" borderId="0" xfId="81" applyFont="1" applyFill="1" applyAlignment="1">
      <alignment vertical="top"/>
    </xf>
    <xf numFmtId="180" fontId="56" fillId="55" borderId="0" xfId="81" applyNumberFormat="1" applyFont="1" applyFill="1" applyAlignment="1">
      <alignment horizontal="left" vertical="top"/>
    </xf>
    <xf numFmtId="0" fontId="19" fillId="0" borderId="0" xfId="81" applyFont="1"/>
    <xf numFmtId="168" fontId="29" fillId="0" borderId="0" xfId="73" applyNumberFormat="1" applyFill="1" applyProtection="1">
      <alignment vertical="top"/>
    </xf>
    <xf numFmtId="0" fontId="67" fillId="0" borderId="0" xfId="81" applyFont="1" applyAlignment="1">
      <alignment vertical="top"/>
    </xf>
    <xf numFmtId="0" fontId="13" fillId="56" borderId="14" xfId="81" applyFont="1" applyFill="1" applyBorder="1" applyAlignment="1">
      <alignment horizontal="center" vertical="center"/>
    </xf>
    <xf numFmtId="0" fontId="13" fillId="56" borderId="15" xfId="81" applyFont="1" applyFill="1" applyBorder="1" applyAlignment="1">
      <alignment horizontal="center" vertical="center"/>
    </xf>
    <xf numFmtId="0" fontId="13" fillId="56" borderId="1" xfId="81" applyFont="1" applyFill="1" applyBorder="1" applyAlignment="1">
      <alignment horizontal="center" vertical="center"/>
    </xf>
    <xf numFmtId="0" fontId="13" fillId="56" borderId="15" xfId="81" applyFont="1" applyFill="1" applyBorder="1" applyAlignment="1">
      <alignment horizontal="center" vertical="center" wrapText="1"/>
    </xf>
    <xf numFmtId="0" fontId="28" fillId="5" borderId="1" xfId="81" applyFont="1" applyFill="1" applyBorder="1" applyAlignment="1">
      <alignment vertical="top" wrapText="1"/>
    </xf>
    <xf numFmtId="0" fontId="13" fillId="5" borderId="15" xfId="81" applyFont="1" applyFill="1" applyBorder="1" applyAlignment="1">
      <alignment vertical="top" wrapText="1"/>
    </xf>
    <xf numFmtId="0" fontId="28" fillId="0" borderId="0" xfId="81" applyFont="1" applyAlignment="1">
      <alignment vertical="top"/>
    </xf>
    <xf numFmtId="0" fontId="68" fillId="0" borderId="0" xfId="81" applyFont="1" applyAlignment="1">
      <alignment vertical="top"/>
    </xf>
    <xf numFmtId="0" fontId="15" fillId="57" borderId="18" xfId="81" applyFont="1" applyFill="1" applyBorder="1" applyAlignment="1">
      <alignment vertical="top" wrapText="1"/>
    </xf>
    <xf numFmtId="0" fontId="15" fillId="57" borderId="19" xfId="81" applyFont="1" applyFill="1" applyBorder="1" applyAlignment="1">
      <alignment vertical="top" wrapText="1"/>
    </xf>
    <xf numFmtId="0" fontId="15" fillId="57" borderId="20" xfId="81" applyFont="1" applyFill="1" applyBorder="1" applyAlignment="1">
      <alignment vertical="top" wrapText="1"/>
    </xf>
    <xf numFmtId="168" fontId="25" fillId="7" borderId="0" xfId="83" applyFont="1" applyFill="1">
      <alignment vertical="top"/>
    </xf>
    <xf numFmtId="0" fontId="2" fillId="7" borderId="0" xfId="81" applyFill="1"/>
    <xf numFmtId="0" fontId="13" fillId="7" borderId="0" xfId="81" applyFont="1" applyFill="1" applyAlignment="1">
      <alignment vertical="top"/>
    </xf>
    <xf numFmtId="170" fontId="13" fillId="0" borderId="0" xfId="0" applyNumberFormat="1" applyFont="1" applyFill="1" applyBorder="1">
      <alignment vertical="top"/>
    </xf>
    <xf numFmtId="176" fontId="19" fillId="0" borderId="0" xfId="0" applyNumberFormat="1" applyFont="1" applyFill="1">
      <alignment vertical="top"/>
    </xf>
    <xf numFmtId="43" fontId="19" fillId="0" borderId="0" xfId="0" applyNumberFormat="1" applyFont="1" applyFill="1">
      <alignment vertical="top"/>
    </xf>
    <xf numFmtId="170" fontId="27" fillId="0" borderId="0" xfId="0" applyNumberFormat="1" applyFont="1" applyFill="1">
      <alignment vertical="top"/>
    </xf>
    <xf numFmtId="169" fontId="27" fillId="0" borderId="0" xfId="0" applyNumberFormat="1" applyFont="1" applyFill="1">
      <alignment vertical="top"/>
    </xf>
    <xf numFmtId="168" fontId="38" fillId="0" borderId="0" xfId="0" applyFont="1" applyFill="1">
      <alignment vertical="top"/>
    </xf>
    <xf numFmtId="168" fontId="13" fillId="0" borderId="0" xfId="1" applyNumberFormat="1" applyFont="1" applyFill="1" applyAlignment="1">
      <alignment vertical="top"/>
    </xf>
    <xf numFmtId="179" fontId="13" fillId="6" borderId="0" xfId="21" applyNumberFormat="1" applyFont="1" applyFill="1" applyBorder="1">
      <alignment vertical="top"/>
    </xf>
    <xf numFmtId="168" fontId="1" fillId="0" borderId="0" xfId="0" applyFont="1" applyBorder="1">
      <alignment vertical="top"/>
    </xf>
    <xf numFmtId="179" fontId="0" fillId="0" borderId="0" xfId="0" applyNumberFormat="1" applyBorder="1">
      <alignment vertical="top"/>
    </xf>
    <xf numFmtId="177" fontId="20" fillId="6" borderId="0" xfId="4" applyNumberFormat="1" applyFont="1" applyFill="1" applyBorder="1">
      <alignment vertical="top"/>
    </xf>
    <xf numFmtId="168" fontId="19" fillId="58" borderId="0" xfId="0" applyFont="1" applyFill="1">
      <alignment vertical="top"/>
    </xf>
    <xf numFmtId="179" fontId="13" fillId="58" borderId="0" xfId="21" applyNumberFormat="1" applyFont="1" applyFill="1" applyBorder="1">
      <alignment vertical="top"/>
    </xf>
    <xf numFmtId="43" fontId="28" fillId="58" borderId="0" xfId="1" applyFont="1" applyFill="1" applyAlignment="1">
      <alignment vertical="top"/>
    </xf>
    <xf numFmtId="179" fontId="15" fillId="0" borderId="0" xfId="0" applyNumberFormat="1" applyFont="1">
      <alignment vertical="top"/>
    </xf>
    <xf numFmtId="0" fontId="69" fillId="0" borderId="0" xfId="84"/>
    <xf numFmtId="0" fontId="70" fillId="0" borderId="0" xfId="84" applyFont="1"/>
    <xf numFmtId="0" fontId="71" fillId="59" borderId="0" xfId="84" applyFont="1" applyFill="1"/>
    <xf numFmtId="181" fontId="69" fillId="60" borderId="0" xfId="84" applyNumberFormat="1" applyFill="1"/>
    <xf numFmtId="0" fontId="69" fillId="60" borderId="0" xfId="84" applyFill="1"/>
    <xf numFmtId="183" fontId="69" fillId="60" borderId="0" xfId="84" applyNumberFormat="1" applyFill="1"/>
    <xf numFmtId="179" fontId="13" fillId="0" borderId="0" xfId="21" applyNumberFormat="1" applyFont="1" applyFill="1" applyBorder="1">
      <alignment vertical="top"/>
    </xf>
    <xf numFmtId="182" fontId="0" fillId="60" borderId="0" xfId="0" applyNumberFormat="1" applyFill="1" applyAlignment="1"/>
    <xf numFmtId="181" fontId="0" fillId="60" borderId="0" xfId="0" applyNumberFormat="1" applyFill="1" applyAlignment="1"/>
    <xf numFmtId="179" fontId="0" fillId="0" borderId="0" xfId="0" applyNumberFormat="1">
      <alignment vertical="top"/>
    </xf>
    <xf numFmtId="168" fontId="1" fillId="0" borderId="0" xfId="0" applyFont="1">
      <alignment vertical="top"/>
    </xf>
    <xf numFmtId="168" fontId="1" fillId="17" borderId="0" xfId="0" applyFont="1" applyFill="1">
      <alignment vertical="top"/>
    </xf>
    <xf numFmtId="166" fontId="1" fillId="0" borderId="0" xfId="0" applyNumberFormat="1" applyFont="1">
      <alignment vertical="top"/>
    </xf>
    <xf numFmtId="168" fontId="1" fillId="0" borderId="0" xfId="0" applyFont="1" applyFill="1">
      <alignment vertical="top"/>
    </xf>
    <xf numFmtId="49" fontId="56" fillId="55" borderId="0" xfId="20" applyNumberFormat="1" applyFont="1" applyFill="1" applyAlignment="1">
      <alignment horizontal="left" vertical="top"/>
    </xf>
    <xf numFmtId="182" fontId="52" fillId="60" borderId="0" xfId="0" applyNumberFormat="1" applyFont="1" applyFill="1" applyAlignment="1"/>
    <xf numFmtId="179" fontId="20" fillId="6" borderId="0" xfId="21" applyNumberFormat="1" applyFont="1" applyFill="1" applyBorder="1">
      <alignment vertical="top"/>
    </xf>
    <xf numFmtId="168" fontId="70" fillId="0" borderId="0" xfId="0" applyFont="1" applyAlignment="1"/>
    <xf numFmtId="168" fontId="71" fillId="59" borderId="0" xfId="0" applyFont="1" applyFill="1" applyAlignment="1"/>
    <xf numFmtId="0" fontId="28" fillId="5" borderId="16" xfId="81" applyFont="1" applyFill="1" applyBorder="1" applyAlignment="1">
      <alignment vertical="top" wrapText="1"/>
    </xf>
    <xf numFmtId="0" fontId="28" fillId="5" borderId="17" xfId="81" applyFont="1" applyFill="1" applyBorder="1" applyAlignment="1">
      <alignment vertical="top" wrapText="1"/>
    </xf>
    <xf numFmtId="0" fontId="13" fillId="57" borderId="18" xfId="81" applyFont="1" applyFill="1" applyBorder="1" applyAlignment="1">
      <alignment horizontal="left" vertical="top" wrapText="1"/>
    </xf>
    <xf numFmtId="0" fontId="13" fillId="57" borderId="19" xfId="81" applyFont="1" applyFill="1" applyBorder="1" applyAlignment="1">
      <alignment horizontal="left" vertical="top" wrapText="1"/>
    </xf>
    <xf numFmtId="0" fontId="13" fillId="57" borderId="20" xfId="81" applyFont="1" applyFill="1" applyBorder="1" applyAlignment="1">
      <alignment horizontal="left" vertical="top" wrapText="1"/>
    </xf>
  </cellXfs>
  <cellStyles count="88">
    <cellStyle name="20% - Accent1 2" xfId="40" xr:uid="{00000000-0005-0000-0000-000000000000}"/>
    <cellStyle name="20% - Accent2 2" xfId="44" xr:uid="{00000000-0005-0000-0000-000001000000}"/>
    <cellStyle name="20% - Accent3 2" xfId="48" xr:uid="{00000000-0005-0000-0000-000002000000}"/>
    <cellStyle name="20% - Accent4 2" xfId="52" xr:uid="{00000000-0005-0000-0000-000003000000}"/>
    <cellStyle name="20% - Accent5 2" xfId="56" xr:uid="{00000000-0005-0000-0000-000004000000}"/>
    <cellStyle name="20% - Accent6 2" xfId="60" xr:uid="{00000000-0005-0000-0000-000005000000}"/>
    <cellStyle name="40% - Accent1 2" xfId="41" xr:uid="{00000000-0005-0000-0000-000006000000}"/>
    <cellStyle name="40% - Accent2 2" xfId="45" xr:uid="{00000000-0005-0000-0000-000007000000}"/>
    <cellStyle name="40% - Accent3 2" xfId="49" xr:uid="{00000000-0005-0000-0000-000008000000}"/>
    <cellStyle name="40% - Accent4 2" xfId="53" xr:uid="{00000000-0005-0000-0000-000009000000}"/>
    <cellStyle name="40% - Accent5 2" xfId="57" xr:uid="{00000000-0005-0000-0000-00000A000000}"/>
    <cellStyle name="40% - Accent6 2" xfId="61" xr:uid="{00000000-0005-0000-0000-00000B000000}"/>
    <cellStyle name="60% - Accent1 2" xfId="42" xr:uid="{00000000-0005-0000-0000-00000C000000}"/>
    <cellStyle name="60% - Accent2 2" xfId="46" xr:uid="{00000000-0005-0000-0000-00000D000000}"/>
    <cellStyle name="60% - Accent3 2" xfId="50" xr:uid="{00000000-0005-0000-0000-00000E000000}"/>
    <cellStyle name="60% - Accent4 2" xfId="54" xr:uid="{00000000-0005-0000-0000-00000F000000}"/>
    <cellStyle name="60% - Accent5 2" xfId="58" xr:uid="{00000000-0005-0000-0000-000010000000}"/>
    <cellStyle name="60% - Accent6 2" xfId="62" xr:uid="{00000000-0005-0000-0000-000011000000}"/>
    <cellStyle name="Accent1 2" xfId="39" xr:uid="{00000000-0005-0000-0000-000012000000}"/>
    <cellStyle name="Accent2 2" xfId="43" xr:uid="{00000000-0005-0000-0000-000013000000}"/>
    <cellStyle name="Accent3 2" xfId="47" xr:uid="{00000000-0005-0000-0000-000014000000}"/>
    <cellStyle name="Accent4 2" xfId="51" xr:uid="{00000000-0005-0000-0000-000015000000}"/>
    <cellStyle name="Accent5 2" xfId="55" xr:uid="{00000000-0005-0000-0000-000016000000}"/>
    <cellStyle name="Accent6 2" xfId="59" xr:uid="{00000000-0005-0000-0000-000017000000}"/>
    <cellStyle name="Bad 2" xfId="28" xr:uid="{00000000-0005-0000-0000-000018000000}"/>
    <cellStyle name="BM Input" xfId="66" xr:uid="{00000000-0005-0000-0000-000019000000}"/>
    <cellStyle name="Calculation 2" xfId="32" xr:uid="{00000000-0005-0000-0000-00001A000000}"/>
    <cellStyle name="Check Cell 2" xfId="3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68" xr:uid="{00000000-0005-0000-0000-000020000000}"/>
    <cellStyle name="Comma 3" xfId="65" xr:uid="{00000000-0005-0000-0000-000021000000}"/>
    <cellStyle name="DateLong" xfId="5" xr:uid="{00000000-0005-0000-0000-000022000000}"/>
    <cellStyle name="DateLong 2" xfId="71" xr:uid="{00000000-0005-0000-0000-000023000000}"/>
    <cellStyle name="DateLong 3" xfId="20" xr:uid="{00000000-0005-0000-0000-000024000000}"/>
    <cellStyle name="DateShort" xfId="3" xr:uid="{00000000-0005-0000-0000-000025000000}"/>
    <cellStyle name="DateShort 3" xfId="15" xr:uid="{00000000-0005-0000-0000-000026000000}"/>
    <cellStyle name="End of sheet" xfId="79" xr:uid="{00000000-0005-0000-0000-000027000000}"/>
    <cellStyle name="Explanatory Text 2" xfId="37" xr:uid="{00000000-0005-0000-0000-000028000000}"/>
    <cellStyle name="Factor" xfId="4" xr:uid="{00000000-0005-0000-0000-000029000000}"/>
    <cellStyle name="Factor 2" xfId="70" xr:uid="{00000000-0005-0000-0000-00002A000000}"/>
    <cellStyle name="Factor 3" xfId="21" xr:uid="{00000000-0005-0000-0000-00002B000000}"/>
    <cellStyle name="Good 2" xfId="27" xr:uid="{00000000-0005-0000-0000-00002C000000}"/>
    <cellStyle name="Heading 1 2" xfId="23" xr:uid="{00000000-0005-0000-0000-00002D000000}"/>
    <cellStyle name="Heading 1 3" xfId="77" xr:uid="{00000000-0005-0000-0000-00002E000000}"/>
    <cellStyle name="Heading 2 2" xfId="24" xr:uid="{00000000-0005-0000-0000-00002F000000}"/>
    <cellStyle name="Heading 3 2" xfId="25" xr:uid="{00000000-0005-0000-0000-000030000000}"/>
    <cellStyle name="Heading 4 2" xfId="26" xr:uid="{00000000-0005-0000-0000-000031000000}"/>
    <cellStyle name="Hyperlink 2" xfId="73" xr:uid="{00000000-0005-0000-0000-000032000000}"/>
    <cellStyle name="Hyperlink 2 2" xfId="82" xr:uid="{00000000-0005-0000-0000-000033000000}"/>
    <cellStyle name="Hyperlink 3" xfId="63" xr:uid="{00000000-0005-0000-0000-000034000000}"/>
    <cellStyle name="Hyperlink 4" xfId="76" xr:uid="{00000000-0005-0000-0000-000035000000}"/>
    <cellStyle name="Hyperlink 5" xfId="85" xr:uid="{09C71BB9-0BA9-4E2A-983B-D62296A13BE1}"/>
    <cellStyle name="Import" xfId="10" xr:uid="{00000000-0005-0000-0000-000036000000}"/>
    <cellStyle name="Input 2" xfId="30" xr:uid="{00000000-0005-0000-0000-000037000000}"/>
    <cellStyle name="Linked Cell 2" xfId="33" xr:uid="{00000000-0005-0000-0000-000038000000}"/>
    <cellStyle name="Neutral 2" xfId="29" xr:uid="{00000000-0005-0000-0000-000039000000}"/>
    <cellStyle name="Normal" xfId="0" builtinId="0" customBuiltin="1"/>
    <cellStyle name="Normal 2" xfId="14" xr:uid="{00000000-0005-0000-0000-00003B000000}"/>
    <cellStyle name="Normal 2 2" xfId="11" xr:uid="{00000000-0005-0000-0000-00003C000000}"/>
    <cellStyle name="Normal 2 3" xfId="17" xr:uid="{00000000-0005-0000-0000-00003D000000}"/>
    <cellStyle name="Normal 2 4" xfId="67" xr:uid="{00000000-0005-0000-0000-00003E000000}"/>
    <cellStyle name="Normal 3" xfId="18" xr:uid="{00000000-0005-0000-0000-00003F000000}"/>
    <cellStyle name="Normal 3 2" xfId="12" xr:uid="{00000000-0005-0000-0000-000040000000}"/>
    <cellStyle name="Normal 3 2 2" xfId="13" xr:uid="{00000000-0005-0000-0000-000041000000}"/>
    <cellStyle name="Normal 4" xfId="19" xr:uid="{00000000-0005-0000-0000-000042000000}"/>
    <cellStyle name="Normal 4 2" xfId="83" xr:uid="{00000000-0005-0000-0000-000043000000}"/>
    <cellStyle name="Normal 5" xfId="75" xr:uid="{00000000-0005-0000-0000-000044000000}"/>
    <cellStyle name="Normal 6" xfId="81" xr:uid="{00000000-0005-0000-0000-000045000000}"/>
    <cellStyle name="Normal 7" xfId="84" xr:uid="{4EA8FF81-BEAE-4478-A676-C1EA12B04B15}"/>
    <cellStyle name="Normal 8" xfId="80" xr:uid="{00000000-0005-0000-0000-000046000000}"/>
    <cellStyle name="Normal 9" xfId="86" xr:uid="{96393A16-A43F-4720-8EEE-034B173FED4B}"/>
    <cellStyle name="Note 2" xfId="36" xr:uid="{00000000-0005-0000-0000-000047000000}"/>
    <cellStyle name="Output 2" xfId="31" xr:uid="{00000000-0005-0000-0000-000048000000}"/>
    <cellStyle name="Percent" xfId="2" builtinId="5" customBuiltin="1"/>
    <cellStyle name="Percent 2" xfId="69" xr:uid="{00000000-0005-0000-0000-00004A000000}"/>
    <cellStyle name="Percent 3" xfId="87" xr:uid="{3242AC65-507E-4C13-9E02-D7AE99BA7D63}"/>
    <cellStyle name="Percent 4" xfId="16" xr:uid="{00000000-0005-0000-0000-00004B000000}"/>
    <cellStyle name="Title 2" xfId="22" xr:uid="{00000000-0005-0000-0000-00004C000000}"/>
    <cellStyle name="Title 3" xfId="74" xr:uid="{00000000-0005-0000-0000-00004D000000}"/>
    <cellStyle name="Total 2" xfId="38" xr:uid="{00000000-0005-0000-0000-00004E000000}"/>
    <cellStyle name="Warning Text 2" xfId="35" xr:uid="{00000000-0005-0000-0000-00004F000000}"/>
    <cellStyle name="Warning Text 3" xfId="78" xr:uid="{00000000-0005-0000-0000-000050000000}"/>
    <cellStyle name="Year" xfId="6" xr:uid="{00000000-0005-0000-0000-000051000000}"/>
    <cellStyle name="Year 2" xfId="72" xr:uid="{00000000-0005-0000-0000-000052000000}"/>
    <cellStyle name="Year 3" xfId="64" xr:uid="{00000000-0005-0000-0000-000053000000}"/>
  </cellStyles>
  <dxfs count="20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99CC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21129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tabSelected="1" topLeftCell="A5" zoomScale="80" zoomScaleNormal="80" workbookViewId="0">
      <selection activeCell="A5" sqref="A5"/>
    </sheetView>
  </sheetViews>
  <sheetFormatPr defaultColWidth="0" defaultRowHeight="13.5" customHeight="1" zeroHeight="1"/>
  <cols>
    <col min="1" max="1" width="9.5703125" style="313" customWidth="1"/>
    <col min="2" max="2" width="29.7109375" style="313" customWidth="1"/>
    <col min="3" max="3" width="18.7109375" style="313" customWidth="1"/>
    <col min="4" max="4" width="25" style="313" customWidth="1"/>
    <col min="5" max="5" width="68.140625" style="313" customWidth="1"/>
    <col min="6" max="6" width="11.140625" style="313" bestFit="1" customWidth="1"/>
    <col min="7" max="7" width="9.5703125" style="313" customWidth="1"/>
    <col min="8" max="8" width="4.85546875" style="313" customWidth="1"/>
    <col min="9" max="9" width="26" style="313" customWidth="1"/>
    <col min="10" max="13" width="0" style="313" hidden="1" customWidth="1"/>
    <col min="14" max="16384" width="9.5703125" style="313" hidden="1"/>
  </cols>
  <sheetData>
    <row r="1" spans="1:9" s="311" customFormat="1" ht="30.75" thickBot="1">
      <c r="A1" s="309" t="str">
        <f ca="1" xml:space="preserve"> RIGHT(CELL("filename", $A$1), LEN(CELL("filename", $A$1)) - SEARCH("]", CELL("filename", $A$1)))</f>
        <v xml:space="preserve">Cover </v>
      </c>
      <c r="B1" s="309"/>
      <c r="C1" s="310"/>
      <c r="D1" s="309"/>
      <c r="E1" s="309"/>
      <c r="F1" s="309"/>
      <c r="G1" s="309"/>
      <c r="H1" s="310"/>
      <c r="I1" s="310"/>
    </row>
    <row r="2" spans="1:9" ht="17.25" thickTop="1">
      <c r="A2" s="312"/>
      <c r="B2" s="312"/>
      <c r="C2" s="312"/>
      <c r="D2" s="312"/>
      <c r="E2" s="312"/>
      <c r="F2" s="312"/>
      <c r="G2" s="312"/>
      <c r="H2" s="312"/>
      <c r="I2" s="312"/>
    </row>
    <row r="3" spans="1:9" ht="16.5">
      <c r="A3" s="312"/>
      <c r="B3" s="314" t="s">
        <v>0</v>
      </c>
      <c r="C3" s="314" t="s">
        <v>1</v>
      </c>
      <c r="D3" s="312"/>
      <c r="E3" s="312"/>
      <c r="F3" s="312"/>
      <c r="G3" s="312"/>
      <c r="H3" s="312"/>
      <c r="I3" s="312"/>
    </row>
    <row r="4" spans="1:9" ht="16.5">
      <c r="A4" s="312"/>
      <c r="B4" s="314" t="s">
        <v>2</v>
      </c>
      <c r="C4" s="315">
        <v>2</v>
      </c>
      <c r="D4" s="312"/>
      <c r="E4" s="312"/>
      <c r="F4" s="312"/>
      <c r="G4" s="312"/>
      <c r="H4" s="312"/>
      <c r="I4" s="312"/>
    </row>
    <row r="5" spans="1:9" ht="16.5">
      <c r="A5" s="312"/>
      <c r="B5" s="314" t="s">
        <v>3</v>
      </c>
      <c r="C5" s="314" t="s">
        <v>4</v>
      </c>
      <c r="D5" s="312"/>
      <c r="E5" s="312"/>
      <c r="F5" s="312"/>
      <c r="G5" s="312"/>
      <c r="H5" s="312"/>
      <c r="I5" s="312"/>
    </row>
    <row r="6" spans="1:9" ht="16.5">
      <c r="A6" s="312"/>
      <c r="B6" s="314" t="s">
        <v>5</v>
      </c>
      <c r="C6" s="362" t="s">
        <v>6</v>
      </c>
      <c r="D6" s="312"/>
      <c r="E6" s="312"/>
      <c r="F6" s="312"/>
      <c r="G6" s="312"/>
      <c r="H6" s="312"/>
      <c r="I6" s="312"/>
    </row>
    <row r="7" spans="1:9" ht="16.5">
      <c r="A7" s="312"/>
      <c r="B7" s="314" t="s">
        <v>7</v>
      </c>
      <c r="C7" s="314" t="s">
        <v>8</v>
      </c>
      <c r="D7" s="312"/>
      <c r="E7" s="312"/>
      <c r="F7" s="312"/>
      <c r="G7" s="312"/>
      <c r="H7" s="312"/>
      <c r="I7" s="312"/>
    </row>
    <row r="8" spans="1:9" ht="16.5">
      <c r="A8" s="312"/>
      <c r="B8" s="314" t="s">
        <v>9</v>
      </c>
      <c r="C8" s="314" t="s">
        <v>10</v>
      </c>
      <c r="D8" s="312"/>
      <c r="E8" s="312"/>
      <c r="F8" s="312"/>
      <c r="G8" s="312"/>
      <c r="H8" s="312"/>
      <c r="I8" s="312"/>
    </row>
    <row r="9" spans="1:9" ht="16.5">
      <c r="A9" s="312"/>
      <c r="B9" s="312"/>
      <c r="C9" s="312"/>
      <c r="D9" s="312"/>
      <c r="E9" s="312"/>
      <c r="F9" s="312"/>
      <c r="G9" s="312"/>
      <c r="H9" s="312"/>
      <c r="I9" s="312"/>
    </row>
    <row r="10" spans="1:9" ht="15">
      <c r="A10" s="316"/>
      <c r="B10" s="316"/>
      <c r="C10" s="317"/>
      <c r="D10" s="316"/>
      <c r="E10" s="316"/>
      <c r="F10" s="316"/>
      <c r="G10" s="316"/>
      <c r="H10" s="316"/>
      <c r="I10" s="316"/>
    </row>
    <row r="11" spans="1:9" ht="14.25">
      <c r="A11" s="316"/>
      <c r="B11" s="316" t="s">
        <v>11</v>
      </c>
      <c r="C11" s="316" t="s">
        <v>12</v>
      </c>
      <c r="D11" s="316"/>
      <c r="E11" s="316"/>
      <c r="F11" s="316"/>
      <c r="G11" s="316"/>
      <c r="H11" s="316"/>
      <c r="I11" s="316"/>
    </row>
    <row r="12" spans="1:9" ht="14.25">
      <c r="A12" s="316"/>
      <c r="B12" s="316"/>
      <c r="C12" s="316"/>
      <c r="D12" s="316"/>
      <c r="E12" s="316"/>
      <c r="F12" s="316"/>
      <c r="G12" s="316"/>
      <c r="H12" s="316"/>
      <c r="I12" s="316"/>
    </row>
    <row r="13" spans="1:9" ht="14.25">
      <c r="A13" s="316"/>
      <c r="B13" s="316"/>
      <c r="C13" s="316"/>
      <c r="D13" s="316"/>
      <c r="E13" s="316"/>
      <c r="F13" s="316"/>
      <c r="G13" s="316"/>
      <c r="H13" s="316"/>
      <c r="I13" s="316"/>
    </row>
    <row r="14" spans="1:9" ht="14.25">
      <c r="A14" s="316"/>
      <c r="B14" s="316"/>
      <c r="C14" s="316"/>
      <c r="D14" s="316"/>
      <c r="E14" s="316"/>
      <c r="F14" s="316"/>
      <c r="G14" s="316"/>
      <c r="H14" s="316"/>
      <c r="I14" s="316"/>
    </row>
    <row r="15" spans="1:9" ht="14.25">
      <c r="A15" s="316"/>
      <c r="B15" s="316"/>
      <c r="C15" s="316"/>
      <c r="D15" s="316"/>
      <c r="E15" s="316"/>
      <c r="F15" s="316"/>
      <c r="G15" s="316"/>
      <c r="H15" s="316"/>
      <c r="I15" s="316"/>
    </row>
    <row r="16" spans="1:9" ht="14.25">
      <c r="A16" s="316"/>
      <c r="B16" s="316" t="s">
        <v>13</v>
      </c>
      <c r="C16" s="316" t="s">
        <v>14</v>
      </c>
      <c r="D16" s="316"/>
      <c r="E16" s="316"/>
      <c r="F16" s="316"/>
      <c r="G16" s="316"/>
      <c r="H16" s="316"/>
      <c r="I16" s="316"/>
    </row>
    <row r="17" spans="1:9" ht="14.25">
      <c r="A17" s="316"/>
      <c r="C17" s="316" t="s">
        <v>15</v>
      </c>
      <c r="D17" s="316"/>
      <c r="E17" s="316"/>
      <c r="F17" s="316"/>
      <c r="G17" s="316"/>
      <c r="H17" s="316"/>
      <c r="I17" s="316"/>
    </row>
    <row r="18" spans="1:9" ht="14.25">
      <c r="A18" s="316"/>
      <c r="B18" s="316"/>
      <c r="C18" s="316"/>
      <c r="D18" s="316"/>
      <c r="E18" s="316"/>
      <c r="F18" s="316"/>
      <c r="G18" s="316"/>
      <c r="H18" s="316"/>
      <c r="I18" s="316"/>
    </row>
    <row r="19" spans="1:9" ht="16.5">
      <c r="A19" s="316"/>
      <c r="B19" s="316" t="s">
        <v>16</v>
      </c>
      <c r="C19" s="316" t="s">
        <v>17</v>
      </c>
      <c r="D19" s="318"/>
      <c r="E19" s="318"/>
      <c r="F19" s="318"/>
      <c r="G19" s="316"/>
      <c r="H19" s="316"/>
      <c r="I19" s="316"/>
    </row>
    <row r="20" spans="1:9" ht="16.5">
      <c r="A20" s="316"/>
      <c r="B20" s="316"/>
      <c r="C20" s="318"/>
      <c r="D20" s="318"/>
      <c r="E20" s="318"/>
      <c r="F20" s="318"/>
      <c r="G20" s="316"/>
      <c r="H20" s="316"/>
      <c r="I20" s="316"/>
    </row>
    <row r="21" spans="1:9" ht="14.25">
      <c r="A21" s="316"/>
      <c r="B21" s="316"/>
      <c r="C21" s="319" t="s">
        <v>18</v>
      </c>
      <c r="D21" s="320"/>
      <c r="E21" s="321" t="s">
        <v>19</v>
      </c>
      <c r="F21" s="322" t="s">
        <v>20</v>
      </c>
      <c r="G21" s="316"/>
      <c r="H21" s="316"/>
      <c r="I21" s="316"/>
    </row>
    <row r="22" spans="1:9" ht="14.25">
      <c r="A22" s="316"/>
      <c r="B22" s="316"/>
      <c r="C22" s="367"/>
      <c r="D22" s="368"/>
      <c r="E22" s="323"/>
      <c r="F22" s="324"/>
      <c r="G22" s="316"/>
      <c r="H22" s="316"/>
      <c r="I22" s="316"/>
    </row>
    <row r="23" spans="1:9" ht="14.25">
      <c r="A23" s="316"/>
      <c r="B23" s="316"/>
      <c r="C23" s="316"/>
      <c r="D23" s="316"/>
      <c r="E23" s="316"/>
      <c r="F23" s="316"/>
      <c r="G23" s="316"/>
      <c r="H23" s="316"/>
      <c r="I23" s="316"/>
    </row>
    <row r="24" spans="1:9" ht="14.25">
      <c r="A24" s="316"/>
      <c r="B24" s="316"/>
      <c r="C24" s="316"/>
      <c r="D24" s="316"/>
      <c r="E24" s="316"/>
      <c r="F24" s="316"/>
      <c r="G24" s="316"/>
      <c r="H24" s="316"/>
      <c r="I24" s="316"/>
    </row>
    <row r="25" spans="1:9" ht="16.5">
      <c r="B25" s="316" t="s">
        <v>21</v>
      </c>
      <c r="C25" s="325" t="s">
        <v>22</v>
      </c>
      <c r="D25" s="318"/>
      <c r="E25" s="318"/>
      <c r="F25" s="318"/>
    </row>
    <row r="26" spans="1:9" ht="16.5">
      <c r="B26" s="326"/>
      <c r="C26" s="318"/>
      <c r="D26" s="318"/>
      <c r="E26" s="318"/>
      <c r="F26" s="318"/>
    </row>
    <row r="27" spans="1:9" ht="25.5">
      <c r="B27" s="326"/>
      <c r="C27" s="319" t="s">
        <v>23</v>
      </c>
      <c r="D27" s="321" t="s">
        <v>24</v>
      </c>
      <c r="E27" s="321" t="s">
        <v>25</v>
      </c>
      <c r="F27" s="322" t="s">
        <v>26</v>
      </c>
    </row>
    <row r="28" spans="1:9" ht="16.5">
      <c r="B28" s="326"/>
      <c r="C28" s="369" t="s">
        <v>27</v>
      </c>
      <c r="D28" s="369"/>
      <c r="E28" s="369" t="s">
        <v>28</v>
      </c>
      <c r="F28" s="327"/>
    </row>
    <row r="29" spans="1:9" ht="16.5">
      <c r="B29" s="326"/>
      <c r="C29" s="370"/>
      <c r="D29" s="370"/>
      <c r="E29" s="370"/>
      <c r="F29" s="328"/>
    </row>
    <row r="30" spans="1:9" ht="16.5">
      <c r="B30" s="326"/>
      <c r="C30" s="370"/>
      <c r="D30" s="370"/>
      <c r="E30" s="370"/>
      <c r="F30" s="328"/>
    </row>
    <row r="31" spans="1:9" ht="16.5">
      <c r="B31" s="326"/>
      <c r="C31" s="371"/>
      <c r="D31" s="371"/>
      <c r="E31" s="371"/>
      <c r="F31" s="329"/>
    </row>
    <row r="32" spans="1:9" ht="14.25"/>
    <row r="33" spans="1:9" ht="14.25"/>
    <row r="34" spans="1:9" ht="14.25"/>
    <row r="35" spans="1:9" ht="14.25">
      <c r="A35" s="330" t="s">
        <v>29</v>
      </c>
      <c r="B35" s="330"/>
      <c r="C35" s="330"/>
      <c r="D35" s="331"/>
      <c r="E35" s="332"/>
      <c r="F35" s="332"/>
      <c r="G35" s="332"/>
      <c r="H35" s="332"/>
      <c r="I35" s="332"/>
    </row>
    <row r="36" spans="1:9" ht="14.25"/>
    <row r="37" spans="1:9" ht="14.25"/>
    <row r="38" spans="1:9" ht="14.25"/>
    <row r="39" spans="1:9" ht="14.25" hidden="1"/>
    <row r="40" spans="1:9" ht="14.25" hidden="1"/>
    <row r="41" spans="1:9" ht="14.25" hidden="1"/>
    <row r="42" spans="1:9" ht="14.25" hidden="1"/>
    <row r="43" spans="1:9" ht="14.25" hidden="1"/>
    <row r="44" spans="1:9" ht="14.25" hidden="1"/>
    <row r="45" spans="1:9" ht="14.25" hidden="1"/>
    <row r="46" spans="1:9" ht="14.25" hidden="1"/>
    <row r="47" spans="1:9" ht="14.25" hidden="1"/>
    <row r="48" spans="1:9" ht="14.25" hidden="1"/>
    <row r="49" ht="14.25" hidden="1"/>
    <row r="50" ht="14.25" hidden="1"/>
    <row r="51" ht="14.25" hidden="1"/>
    <row r="52" ht="14.25" hidden="1"/>
    <row r="53" ht="14.25" hidden="1"/>
    <row r="54" ht="14.25" hidden="1"/>
    <row r="55" ht="14.25" hidden="1"/>
    <row r="56" ht="14.25" hidden="1"/>
    <row r="57" ht="14.25" hidden="1"/>
    <row r="58" ht="14.25" hidden="1"/>
    <row r="59" ht="14.25" hidden="1"/>
    <row r="60" ht="14.25" hidden="1"/>
    <row r="61" ht="14.25" hidden="1"/>
    <row r="62" ht="14.25" hidden="1"/>
    <row r="63" ht="14.25" hidden="1"/>
    <row r="64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&amp;T&amp;ROFWAT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434D-DDD7-44D0-BFFD-CBC2DA3A0F23}">
  <sheetPr>
    <tabColor rgb="FFFFFF99"/>
  </sheetPr>
  <dimension ref="A1:M18"/>
  <sheetViews>
    <sheetView zoomScale="80" zoomScaleNormal="80" workbookViewId="0"/>
  </sheetViews>
  <sheetFormatPr defaultColWidth="9" defaultRowHeight="15"/>
  <cols>
    <col min="1" max="1" width="9" style="348"/>
    <col min="2" max="2" width="25.7109375" style="348" customWidth="1"/>
    <col min="3" max="3" width="90.5703125" style="348" customWidth="1"/>
    <col min="4" max="4" width="9" style="348"/>
    <col min="5" max="5" width="32.28515625" style="348" customWidth="1"/>
    <col min="6" max="16384" width="9" style="348"/>
  </cols>
  <sheetData>
    <row r="1" spans="1:13">
      <c r="A1" s="108" t="s">
        <v>172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>
      <c r="A2" s="108"/>
      <c r="B2" s="108"/>
      <c r="C2" s="365" t="s">
        <v>173</v>
      </c>
      <c r="D2" s="108"/>
      <c r="E2" s="365" t="s">
        <v>174</v>
      </c>
      <c r="F2" s="108"/>
      <c r="G2" s="108"/>
      <c r="H2" s="108"/>
      <c r="I2" s="108"/>
      <c r="J2" s="108"/>
      <c r="K2" s="108"/>
      <c r="L2" s="108"/>
      <c r="M2" s="108"/>
    </row>
    <row r="3" spans="1:1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>
      <c r="A4" s="366" t="s">
        <v>102</v>
      </c>
      <c r="B4" s="366" t="s">
        <v>103</v>
      </c>
      <c r="C4" s="366" t="s">
        <v>104</v>
      </c>
      <c r="D4" s="366" t="s">
        <v>105</v>
      </c>
      <c r="E4" s="366" t="s">
        <v>106</v>
      </c>
      <c r="F4" s="366" t="s">
        <v>175</v>
      </c>
      <c r="G4" s="366" t="s">
        <v>176</v>
      </c>
      <c r="H4" s="366" t="s">
        <v>177</v>
      </c>
      <c r="I4" s="366" t="s">
        <v>178</v>
      </c>
      <c r="J4" s="366" t="s">
        <v>107</v>
      </c>
      <c r="K4" s="366" t="s">
        <v>108</v>
      </c>
      <c r="L4" s="366" t="s">
        <v>109</v>
      </c>
      <c r="M4" s="366" t="s">
        <v>110</v>
      </c>
    </row>
    <row r="5" spans="1:13">
      <c r="A5" s="366" t="s">
        <v>102</v>
      </c>
      <c r="B5" s="366" t="s">
        <v>103</v>
      </c>
      <c r="C5" s="366" t="s">
        <v>104</v>
      </c>
      <c r="D5" s="366" t="s">
        <v>105</v>
      </c>
      <c r="E5" s="366" t="s">
        <v>106</v>
      </c>
      <c r="F5" s="366" t="s">
        <v>140</v>
      </c>
      <c r="G5" s="366" t="s">
        <v>140</v>
      </c>
      <c r="H5" s="366" t="s">
        <v>140</v>
      </c>
      <c r="I5" s="366" t="s">
        <v>140</v>
      </c>
      <c r="J5" s="366" t="s">
        <v>140</v>
      </c>
      <c r="K5" s="366" t="s">
        <v>140</v>
      </c>
      <c r="L5" s="366" t="s">
        <v>140</v>
      </c>
      <c r="M5" s="366" t="s">
        <v>140</v>
      </c>
    </row>
    <row r="6" spans="1:13">
      <c r="A6" s="366" t="s">
        <v>102</v>
      </c>
      <c r="B6" s="366" t="s">
        <v>103</v>
      </c>
      <c r="C6" s="366" t="s">
        <v>104</v>
      </c>
      <c r="D6" s="366" t="s">
        <v>105</v>
      </c>
      <c r="E6" s="366" t="s">
        <v>106</v>
      </c>
      <c r="F6" s="366" t="s">
        <v>179</v>
      </c>
      <c r="G6" s="366" t="s">
        <v>179</v>
      </c>
      <c r="H6" s="366" t="s">
        <v>179</v>
      </c>
      <c r="I6" s="366" t="s">
        <v>179</v>
      </c>
      <c r="J6" s="366" t="s">
        <v>179</v>
      </c>
      <c r="K6" s="366" t="s">
        <v>179</v>
      </c>
      <c r="L6" s="366" t="s">
        <v>179</v>
      </c>
      <c r="M6" s="366" t="s">
        <v>179</v>
      </c>
    </row>
    <row r="7" spans="1:13">
      <c r="A7" s="366" t="s">
        <v>102</v>
      </c>
      <c r="B7" s="366" t="s">
        <v>103</v>
      </c>
      <c r="C7" s="366" t="s">
        <v>104</v>
      </c>
      <c r="D7" s="366" t="s">
        <v>105</v>
      </c>
      <c r="E7" s="366" t="s">
        <v>106</v>
      </c>
      <c r="F7" s="366" t="s">
        <v>114</v>
      </c>
      <c r="G7" s="366" t="s">
        <v>114</v>
      </c>
      <c r="H7" s="366" t="s">
        <v>114</v>
      </c>
      <c r="I7" s="366" t="s">
        <v>114</v>
      </c>
      <c r="J7" s="366" t="s">
        <v>114</v>
      </c>
      <c r="K7" s="366" t="s">
        <v>114</v>
      </c>
      <c r="L7" s="366" t="s">
        <v>114</v>
      </c>
      <c r="M7" s="366" t="s">
        <v>114</v>
      </c>
    </row>
    <row r="8" spans="1:13">
      <c r="A8" s="108" t="s">
        <v>115</v>
      </c>
      <c r="B8" s="108" t="s">
        <v>180</v>
      </c>
      <c r="C8" s="108" t="s">
        <v>181</v>
      </c>
      <c r="D8" s="108" t="s">
        <v>182</v>
      </c>
      <c r="E8" s="108" t="s">
        <v>140</v>
      </c>
      <c r="F8" s="355">
        <v>101.8</v>
      </c>
      <c r="G8" s="355">
        <v>104.7</v>
      </c>
      <c r="H8" s="355">
        <v>106.9</v>
      </c>
      <c r="I8" s="355">
        <v>108.5</v>
      </c>
      <c r="J8" s="355">
        <v>109.1</v>
      </c>
      <c r="K8" s="355">
        <v>114.1</v>
      </c>
      <c r="L8" s="355">
        <v>124.8</v>
      </c>
      <c r="M8" s="355">
        <v>130</v>
      </c>
    </row>
    <row r="9" spans="1:13">
      <c r="A9" s="108" t="s">
        <v>120</v>
      </c>
      <c r="B9" s="108" t="s">
        <v>180</v>
      </c>
      <c r="C9" s="108" t="s">
        <v>181</v>
      </c>
      <c r="D9" s="108" t="s">
        <v>182</v>
      </c>
      <c r="E9" s="108" t="s">
        <v>140</v>
      </c>
      <c r="F9" s="355">
        <v>101.8</v>
      </c>
      <c r="G9" s="355">
        <v>104.7</v>
      </c>
      <c r="H9" s="355">
        <v>106.9</v>
      </c>
      <c r="I9" s="355">
        <v>108.5</v>
      </c>
      <c r="J9" s="355">
        <v>109.1</v>
      </c>
      <c r="K9" s="355">
        <v>114.1</v>
      </c>
      <c r="L9" s="355">
        <v>124.8</v>
      </c>
      <c r="M9" s="355">
        <v>130</v>
      </c>
    </row>
    <row r="10" spans="1:13">
      <c r="A10" s="108" t="s">
        <v>121</v>
      </c>
      <c r="B10" s="108" t="s">
        <v>180</v>
      </c>
      <c r="C10" s="108" t="s">
        <v>181</v>
      </c>
      <c r="D10" s="108" t="s">
        <v>182</v>
      </c>
      <c r="E10" s="108" t="s">
        <v>140</v>
      </c>
      <c r="F10" s="355">
        <v>101.8</v>
      </c>
      <c r="G10" s="355">
        <v>104.7</v>
      </c>
      <c r="H10" s="355">
        <v>106.9</v>
      </c>
      <c r="I10" s="355">
        <v>108.5</v>
      </c>
      <c r="J10" s="355">
        <v>109.1</v>
      </c>
      <c r="K10" s="355">
        <v>114.1</v>
      </c>
      <c r="L10" s="355">
        <v>124.8</v>
      </c>
      <c r="M10" s="355">
        <v>130</v>
      </c>
    </row>
    <row r="11" spans="1:13">
      <c r="A11" s="108" t="s">
        <v>122</v>
      </c>
      <c r="B11" s="108" t="s">
        <v>180</v>
      </c>
      <c r="C11" s="108" t="s">
        <v>181</v>
      </c>
      <c r="D11" s="108" t="s">
        <v>182</v>
      </c>
      <c r="E11" s="108" t="s">
        <v>140</v>
      </c>
      <c r="F11" s="355">
        <v>101.8</v>
      </c>
      <c r="G11" s="355">
        <v>104.7</v>
      </c>
      <c r="H11" s="355">
        <v>106.9</v>
      </c>
      <c r="I11" s="355">
        <v>108.5</v>
      </c>
      <c r="J11" s="355">
        <v>109.1</v>
      </c>
      <c r="K11" s="355">
        <v>114.1</v>
      </c>
      <c r="L11" s="355">
        <v>124.8</v>
      </c>
      <c r="M11" s="355">
        <v>130</v>
      </c>
    </row>
    <row r="12" spans="1:13">
      <c r="A12" s="108" t="s">
        <v>123</v>
      </c>
      <c r="B12" s="108" t="s">
        <v>180</v>
      </c>
      <c r="C12" s="108" t="s">
        <v>181</v>
      </c>
      <c r="D12" s="108" t="s">
        <v>182</v>
      </c>
      <c r="E12" s="108" t="s">
        <v>140</v>
      </c>
      <c r="F12" s="355">
        <v>101.8</v>
      </c>
      <c r="G12" s="355">
        <v>104.7</v>
      </c>
      <c r="H12" s="355">
        <v>106.9</v>
      </c>
      <c r="I12" s="355">
        <v>108.5</v>
      </c>
      <c r="J12" s="355">
        <v>109.1</v>
      </c>
      <c r="K12" s="355">
        <v>114.1</v>
      </c>
      <c r="L12" s="355">
        <v>124.8</v>
      </c>
      <c r="M12" s="355">
        <v>130</v>
      </c>
    </row>
    <row r="13" spans="1:13">
      <c r="A13" s="108" t="s">
        <v>124</v>
      </c>
      <c r="B13" s="108" t="s">
        <v>180</v>
      </c>
      <c r="C13" s="108" t="s">
        <v>181</v>
      </c>
      <c r="D13" s="108" t="s">
        <v>182</v>
      </c>
      <c r="E13" s="108" t="s">
        <v>140</v>
      </c>
      <c r="F13" s="355">
        <v>101.8</v>
      </c>
      <c r="G13" s="355">
        <v>104.7</v>
      </c>
      <c r="H13" s="355">
        <v>106.9</v>
      </c>
      <c r="I13" s="355">
        <v>108.5</v>
      </c>
      <c r="J13" s="355">
        <v>109.1</v>
      </c>
      <c r="K13" s="355">
        <v>114.1</v>
      </c>
      <c r="L13" s="355">
        <v>124.8</v>
      </c>
      <c r="M13" s="355">
        <v>130</v>
      </c>
    </row>
    <row r="14" spans="1:13">
      <c r="A14" s="108" t="s">
        <v>125</v>
      </c>
      <c r="B14" s="108" t="s">
        <v>180</v>
      </c>
      <c r="C14" s="108" t="s">
        <v>181</v>
      </c>
      <c r="D14" s="108" t="s">
        <v>182</v>
      </c>
      <c r="E14" s="108" t="s">
        <v>140</v>
      </c>
      <c r="F14" s="355">
        <v>101.8</v>
      </c>
      <c r="G14" s="355">
        <v>104.7</v>
      </c>
      <c r="H14" s="355">
        <v>106.9</v>
      </c>
      <c r="I14" s="355">
        <v>108.5</v>
      </c>
      <c r="J14" s="355">
        <v>109.1</v>
      </c>
      <c r="K14" s="355">
        <v>114.1</v>
      </c>
      <c r="L14" s="355">
        <v>124.8</v>
      </c>
      <c r="M14" s="355">
        <v>130</v>
      </c>
    </row>
    <row r="15" spans="1:13">
      <c r="A15" s="108" t="s">
        <v>126</v>
      </c>
      <c r="B15" s="108" t="s">
        <v>180</v>
      </c>
      <c r="C15" s="108" t="s">
        <v>181</v>
      </c>
      <c r="D15" s="108" t="s">
        <v>182</v>
      </c>
      <c r="E15" s="108" t="s">
        <v>140</v>
      </c>
      <c r="F15" s="355">
        <v>101.8</v>
      </c>
      <c r="G15" s="355">
        <v>104.7</v>
      </c>
      <c r="H15" s="355">
        <v>106.9</v>
      </c>
      <c r="I15" s="355">
        <v>108.5</v>
      </c>
      <c r="J15" s="355">
        <v>109.1</v>
      </c>
      <c r="K15" s="355">
        <v>114.1</v>
      </c>
      <c r="L15" s="355">
        <v>124.8</v>
      </c>
      <c r="M15" s="355">
        <v>130</v>
      </c>
    </row>
    <row r="16" spans="1:13">
      <c r="A16" s="108" t="s">
        <v>127</v>
      </c>
      <c r="B16" s="108" t="s">
        <v>180</v>
      </c>
      <c r="C16" s="108" t="s">
        <v>181</v>
      </c>
      <c r="D16" s="108" t="s">
        <v>182</v>
      </c>
      <c r="E16" s="108" t="s">
        <v>140</v>
      </c>
      <c r="F16" s="355">
        <v>101.8</v>
      </c>
      <c r="G16" s="355">
        <v>104.7</v>
      </c>
      <c r="H16" s="355">
        <v>106.9</v>
      </c>
      <c r="I16" s="355">
        <v>108.5</v>
      </c>
      <c r="J16" s="355">
        <v>109.1</v>
      </c>
      <c r="K16" s="355">
        <v>114.1</v>
      </c>
      <c r="L16" s="355">
        <v>124.8</v>
      </c>
      <c r="M16" s="355">
        <v>130</v>
      </c>
    </row>
    <row r="17" spans="1:13">
      <c r="A17" s="108" t="s">
        <v>128</v>
      </c>
      <c r="B17" s="108" t="s">
        <v>180</v>
      </c>
      <c r="C17" s="108" t="s">
        <v>181</v>
      </c>
      <c r="D17" s="108" t="s">
        <v>182</v>
      </c>
      <c r="E17" s="108" t="s">
        <v>140</v>
      </c>
      <c r="F17" s="355">
        <v>101.8</v>
      </c>
      <c r="G17" s="355">
        <v>104.7</v>
      </c>
      <c r="H17" s="355">
        <v>106.9</v>
      </c>
      <c r="I17" s="355">
        <v>108.5</v>
      </c>
      <c r="J17" s="355">
        <v>109.1</v>
      </c>
      <c r="K17" s="355">
        <v>114.1</v>
      </c>
      <c r="L17" s="355">
        <v>124.8</v>
      </c>
      <c r="M17" s="355">
        <v>130</v>
      </c>
    </row>
    <row r="18" spans="1:13">
      <c r="A18" s="108" t="s">
        <v>129</v>
      </c>
      <c r="B18" s="108" t="s">
        <v>180</v>
      </c>
      <c r="C18" s="108" t="s">
        <v>181</v>
      </c>
      <c r="D18" s="108" t="s">
        <v>182</v>
      </c>
      <c r="E18" s="108" t="s">
        <v>140</v>
      </c>
      <c r="F18" s="355">
        <v>101.8</v>
      </c>
      <c r="G18" s="355">
        <v>104.7</v>
      </c>
      <c r="H18" s="355">
        <v>106.9</v>
      </c>
      <c r="I18" s="355">
        <v>108.5</v>
      </c>
      <c r="J18" s="355">
        <v>109.1</v>
      </c>
      <c r="K18" s="355">
        <v>114.1</v>
      </c>
      <c r="L18" s="355">
        <v>124.8</v>
      </c>
      <c r="M18" s="355">
        <v>130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D137"/>
  <sheetViews>
    <sheetView showGridLines="0" zoomScale="80" zoomScaleNormal="80" workbookViewId="0">
      <pane xSplit="9" ySplit="5" topLeftCell="N6" activePane="bottomRight" state="frozen"/>
      <selection pane="topRight"/>
      <selection pane="bottomLeft"/>
      <selection pane="bottomRight" activeCell="Q36" sqref="Q36"/>
    </sheetView>
  </sheetViews>
  <sheetFormatPr defaultColWidth="0" defaultRowHeight="12.75"/>
  <cols>
    <col min="1" max="4" width="1.140625" style="19" customWidth="1"/>
    <col min="5" max="5" width="60.5703125" style="19" bestFit="1" customWidth="1"/>
    <col min="6" max="6" width="11.85546875" style="19" customWidth="1"/>
    <col min="7" max="8" width="11.140625" style="19" customWidth="1"/>
    <col min="9" max="9" width="1.42578125" style="19" customWidth="1"/>
    <col min="10" max="18" width="11.85546875" style="19" customWidth="1"/>
    <col min="19" max="20" width="12.5703125" style="1" hidden="1" customWidth="1"/>
    <col min="21" max="29" width="11.5703125" style="1" hidden="1" customWidth="1"/>
    <col min="30" max="16384" width="9.42578125" style="1" hidden="1"/>
  </cols>
  <sheetData>
    <row r="1" spans="1:16384" s="71" customFormat="1" ht="26.25">
      <c r="A1" s="70" t="str">
        <f ca="1" xml:space="preserve"> RIGHT(CELL("filename", A1), LEN(CELL("filename", A1)) - SEARCH("]", CELL("filename", A1)))</f>
        <v>InputsR</v>
      </c>
      <c r="C1" s="72"/>
      <c r="E1" s="73"/>
    </row>
    <row r="2" spans="1:16384" s="112" customFormat="1">
      <c r="A2" s="111"/>
      <c r="B2" s="111"/>
      <c r="C2" s="111"/>
      <c r="D2" s="111"/>
      <c r="E2" s="117" t="str">
        <f xml:space="preserve"> Time!E$2</f>
        <v>Model Period Ending</v>
      </c>
      <c r="F2" s="131"/>
      <c r="G2" s="117"/>
      <c r="H2" s="117"/>
      <c r="I2" s="117"/>
      <c r="J2" s="153">
        <f xml:space="preserve"> Time!J$21</f>
        <v>42825</v>
      </c>
      <c r="K2" s="153">
        <f xml:space="preserve"> Time!K$21</f>
        <v>43190</v>
      </c>
      <c r="L2" s="153">
        <f xml:space="preserve"> Time!L$21</f>
        <v>43555</v>
      </c>
      <c r="M2" s="153">
        <f xml:space="preserve"> Time!M$21</f>
        <v>43921</v>
      </c>
      <c r="N2" s="153">
        <f xml:space="preserve"> Time!N$21</f>
        <v>44286</v>
      </c>
      <c r="O2" s="153">
        <f xml:space="preserve"> Time!O$21</f>
        <v>44651</v>
      </c>
      <c r="P2" s="153">
        <f xml:space="preserve"> Time!P$21</f>
        <v>45016</v>
      </c>
      <c r="Q2" s="153">
        <f xml:space="preserve"> Time!Q$21</f>
        <v>45382</v>
      </c>
      <c r="R2" s="153">
        <f xml:space="preserve"> Time!R$21</f>
        <v>45747</v>
      </c>
    </row>
    <row r="3" spans="1:16384" s="112" customFormat="1">
      <c r="A3" s="111"/>
      <c r="B3" s="111"/>
      <c r="C3" s="111"/>
      <c r="D3" s="111"/>
      <c r="E3" s="117" t="str">
        <f xml:space="preserve"> Time!E$3</f>
        <v>Pre Forecast vs Forecast</v>
      </c>
      <c r="F3" s="131"/>
      <c r="G3" s="131"/>
      <c r="H3" s="117"/>
      <c r="I3" s="117"/>
      <c r="J3" s="117" t="str">
        <f xml:space="preserve"> Time!J$55</f>
        <v>Pre Fcst</v>
      </c>
      <c r="K3" s="117" t="str">
        <f xml:space="preserve"> Time!K$55</f>
        <v>Pre Fcst</v>
      </c>
      <c r="L3" s="117" t="str">
        <f xml:space="preserve"> Time!L$55</f>
        <v>Pre Fcst</v>
      </c>
      <c r="M3" s="117" t="str">
        <f xml:space="preserve"> Time!M$55</f>
        <v>Pre Fcst</v>
      </c>
      <c r="N3" s="117" t="str">
        <f xml:space="preserve"> Time!N$55</f>
        <v>Forecast</v>
      </c>
      <c r="O3" s="117" t="str">
        <f xml:space="preserve"> Time!O$55</f>
        <v>Forecast</v>
      </c>
      <c r="P3" s="117" t="str">
        <f xml:space="preserve"> Time!P$55</f>
        <v>Forecast</v>
      </c>
      <c r="Q3" s="117" t="str">
        <f xml:space="preserve"> Time!Q$55</f>
        <v>Forecast</v>
      </c>
      <c r="R3" s="117" t="str">
        <f xml:space="preserve"> Time!R$55</f>
        <v>Forecast</v>
      </c>
    </row>
    <row r="4" spans="1:16384" s="116" customFormat="1">
      <c r="A4" s="113"/>
      <c r="B4" s="113"/>
      <c r="C4" s="113"/>
      <c r="D4" s="113"/>
      <c r="E4" s="117" t="str">
        <f xml:space="preserve"> Time!E$4</f>
        <v>Financial Year Ending</v>
      </c>
      <c r="F4" s="131"/>
      <c r="G4" s="131"/>
      <c r="H4" s="117"/>
      <c r="I4" s="117"/>
      <c r="J4" s="118">
        <f xml:space="preserve"> Time!J$29</f>
        <v>2017</v>
      </c>
      <c r="K4" s="118">
        <f xml:space="preserve"> Time!K$29</f>
        <v>2018</v>
      </c>
      <c r="L4" s="118">
        <f xml:space="preserve"> Time!L$29</f>
        <v>2019</v>
      </c>
      <c r="M4" s="118">
        <f xml:space="preserve"> Time!M$29</f>
        <v>2020</v>
      </c>
      <c r="N4" s="118">
        <f xml:space="preserve"> Time!N$29</f>
        <v>2021</v>
      </c>
      <c r="O4" s="118">
        <f xml:space="preserve"> Time!O$29</f>
        <v>2022</v>
      </c>
      <c r="P4" s="118">
        <f xml:space="preserve"> Time!P$29</f>
        <v>2023</v>
      </c>
      <c r="Q4" s="118">
        <f xml:space="preserve"> Time!Q$29</f>
        <v>2024</v>
      </c>
      <c r="R4" s="118">
        <f xml:space="preserve"> Time!R$29</f>
        <v>2025</v>
      </c>
      <c r="S4" s="114"/>
      <c r="T4" s="114"/>
      <c r="U4" s="115"/>
    </row>
    <row r="5" spans="1:16384" s="112" customFormat="1">
      <c r="A5" s="111"/>
      <c r="B5" s="111"/>
      <c r="C5" s="111"/>
      <c r="D5" s="111"/>
      <c r="E5" s="117" t="str">
        <f xml:space="preserve"> Time!E$5</f>
        <v>Model column counter</v>
      </c>
      <c r="F5" s="20" t="s">
        <v>183</v>
      </c>
      <c r="G5" s="2" t="s">
        <v>184</v>
      </c>
      <c r="H5" s="20" t="s">
        <v>185</v>
      </c>
      <c r="I5" s="111"/>
      <c r="J5" s="117">
        <f xml:space="preserve"> Time!J$8</f>
        <v>1</v>
      </c>
      <c r="K5" s="117">
        <f xml:space="preserve"> Time!K$8</f>
        <v>2</v>
      </c>
      <c r="L5" s="117">
        <f xml:space="preserve"> Time!L$8</f>
        <v>3</v>
      </c>
      <c r="M5" s="117">
        <f xml:space="preserve"> Time!M$8</f>
        <v>4</v>
      </c>
      <c r="N5" s="117">
        <f xml:space="preserve"> Time!N$8</f>
        <v>5</v>
      </c>
      <c r="O5" s="117">
        <f xml:space="preserve"> Time!O$8</f>
        <v>6</v>
      </c>
      <c r="P5" s="117">
        <f xml:space="preserve"> Time!P$8</f>
        <v>7</v>
      </c>
      <c r="Q5" s="117">
        <f xml:space="preserve"> Time!Q$8</f>
        <v>8</v>
      </c>
      <c r="R5" s="117">
        <f xml:space="preserve"> Time!R$8</f>
        <v>9</v>
      </c>
    </row>
    <row r="6" spans="1:16384" s="112" customForma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6384" s="112" customFormat="1">
      <c r="A7" s="176" t="s">
        <v>186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6384" s="112" customForma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6384" s="112" customFormat="1">
      <c r="A9" s="111"/>
      <c r="B9" s="111"/>
      <c r="C9" s="111"/>
      <c r="D9" s="111"/>
      <c r="E9" s="111" t="s">
        <v>187</v>
      </c>
      <c r="F9" s="279"/>
      <c r="G9" s="279" t="s">
        <v>83</v>
      </c>
      <c r="H9" s="280">
        <f xml:space="preserve"> SUM( N9:R9 )</f>
        <v>800536.21</v>
      </c>
      <c r="I9" s="279"/>
      <c r="J9" s="279"/>
      <c r="K9" s="279"/>
      <c r="L9" s="279"/>
      <c r="M9" s="279"/>
      <c r="N9" s="281">
        <f xml:space="preserve"> 'PR19 forecast sludge'!F8*1000</f>
        <v>156441.29</v>
      </c>
      <c r="O9" s="281">
        <f xml:space="preserve"> 'PR19 forecast sludge'!G8*1000</f>
        <v>157911.31</v>
      </c>
      <c r="P9" s="281">
        <f xml:space="preserve"> 'PR19 forecast sludge'!H8*1000</f>
        <v>159329.21</v>
      </c>
      <c r="Q9" s="281">
        <f xml:space="preserve"> 'PR19 forecast sludge'!I8*1000</f>
        <v>160715.87</v>
      </c>
      <c r="R9" s="281">
        <f xml:space="preserve"> 'PR19 forecast sludge'!J8*1000</f>
        <v>166138.53</v>
      </c>
      <c r="S9" s="281">
        <f xml:space="preserve"> 'PR19 forecast sludge'!K8*1000</f>
        <v>0</v>
      </c>
      <c r="T9" s="281">
        <f xml:space="preserve"> 'PR19 forecast sludge'!L8*1000</f>
        <v>0</v>
      </c>
      <c r="U9" s="281">
        <f xml:space="preserve"> 'PR19 forecast sludge'!M8*1000</f>
        <v>0</v>
      </c>
      <c r="V9" s="281">
        <f xml:space="preserve"> 'PR19 forecast sludge'!N8*1000</f>
        <v>0</v>
      </c>
      <c r="W9" s="281">
        <f xml:space="preserve"> 'PR19 forecast sludge'!O8*1000</f>
        <v>0</v>
      </c>
      <c r="X9" s="281">
        <f xml:space="preserve"> 'PR19 forecast sludge'!P8*1000</f>
        <v>0</v>
      </c>
      <c r="Y9" s="281">
        <f xml:space="preserve"> 'PR19 forecast sludge'!Q8*1000</f>
        <v>0</v>
      </c>
      <c r="Z9" s="281">
        <f xml:space="preserve"> 'PR19 forecast sludge'!R8*1000</f>
        <v>0</v>
      </c>
      <c r="AA9" s="281">
        <f xml:space="preserve"> 'PR19 forecast sludge'!S8*1000</f>
        <v>0</v>
      </c>
      <c r="AB9" s="281">
        <f xml:space="preserve"> 'PR19 forecast sludge'!T8*1000</f>
        <v>0</v>
      </c>
      <c r="AC9" s="281">
        <f xml:space="preserve"> 'PR19 forecast sludge'!U8*1000</f>
        <v>0</v>
      </c>
      <c r="AD9" s="281">
        <f xml:space="preserve"> 'PR19 forecast sludge'!V8*1000</f>
        <v>0</v>
      </c>
      <c r="AE9" s="281">
        <f xml:space="preserve"> 'PR19 forecast sludge'!W8*1000</f>
        <v>0</v>
      </c>
      <c r="AF9" s="281">
        <f xml:space="preserve"> 'PR19 forecast sludge'!X8*1000</f>
        <v>0</v>
      </c>
      <c r="AG9" s="281">
        <f xml:space="preserve"> 'PR19 forecast sludge'!Y8*1000</f>
        <v>0</v>
      </c>
      <c r="AH9" s="281">
        <f xml:space="preserve"> 'PR19 forecast sludge'!Z8*1000</f>
        <v>0</v>
      </c>
      <c r="AI9" s="281">
        <f xml:space="preserve"> 'PR19 forecast sludge'!AA8*1000</f>
        <v>0</v>
      </c>
      <c r="AJ9" s="281">
        <f xml:space="preserve"> 'PR19 forecast sludge'!AB8*1000</f>
        <v>0</v>
      </c>
      <c r="AK9" s="281">
        <f xml:space="preserve"> 'PR19 forecast sludge'!AC8*1000</f>
        <v>0</v>
      </c>
      <c r="AL9" s="281">
        <f xml:space="preserve"> 'PR19 forecast sludge'!AD8*1000</f>
        <v>0</v>
      </c>
      <c r="AM9" s="281">
        <f xml:space="preserve"> 'PR19 forecast sludge'!AE8*1000</f>
        <v>0</v>
      </c>
      <c r="AN9" s="281">
        <f xml:space="preserve"> 'PR19 forecast sludge'!AF8*1000</f>
        <v>0</v>
      </c>
      <c r="AO9" s="281">
        <f xml:space="preserve"> 'PR19 forecast sludge'!AG8*1000</f>
        <v>0</v>
      </c>
      <c r="AP9" s="281">
        <f xml:space="preserve"> 'PR19 forecast sludge'!AH8*1000</f>
        <v>0</v>
      </c>
      <c r="AQ9" s="281">
        <f xml:space="preserve"> 'PR19 forecast sludge'!AI8*1000</f>
        <v>0</v>
      </c>
      <c r="AR9" s="281">
        <f xml:space="preserve"> 'PR19 forecast sludge'!AJ8*1000</f>
        <v>0</v>
      </c>
      <c r="AS9" s="281">
        <f xml:space="preserve"> 'PR19 forecast sludge'!AK8*1000</f>
        <v>0</v>
      </c>
      <c r="AT9" s="281">
        <f xml:space="preserve"> 'PR19 forecast sludge'!AL8*1000</f>
        <v>0</v>
      </c>
      <c r="AU9" s="281">
        <f xml:space="preserve"> 'PR19 forecast sludge'!AM8*1000</f>
        <v>0</v>
      </c>
      <c r="AV9" s="281">
        <f xml:space="preserve"> 'PR19 forecast sludge'!AN8*1000</f>
        <v>0</v>
      </c>
      <c r="AW9" s="281">
        <f xml:space="preserve"> 'PR19 forecast sludge'!AO8*1000</f>
        <v>0</v>
      </c>
      <c r="AX9" s="281">
        <f xml:space="preserve"> 'PR19 forecast sludge'!AP8*1000</f>
        <v>0</v>
      </c>
      <c r="AY9" s="281">
        <f xml:space="preserve"> 'PR19 forecast sludge'!AQ8*1000</f>
        <v>0</v>
      </c>
      <c r="AZ9" s="281">
        <f xml:space="preserve"> 'PR19 forecast sludge'!AR8*1000</f>
        <v>0</v>
      </c>
      <c r="BA9" s="281">
        <f xml:space="preserve"> 'PR19 forecast sludge'!AS8*1000</f>
        <v>0</v>
      </c>
      <c r="BB9" s="281">
        <f xml:space="preserve"> 'PR19 forecast sludge'!AT8*1000</f>
        <v>0</v>
      </c>
      <c r="BC9" s="281">
        <f xml:space="preserve"> 'PR19 forecast sludge'!AU8*1000</f>
        <v>0</v>
      </c>
      <c r="BD9" s="281">
        <f xml:space="preserve"> 'PR19 forecast sludge'!AV8*1000</f>
        <v>0</v>
      </c>
      <c r="BE9" s="281">
        <f xml:space="preserve"> 'PR19 forecast sludge'!AW8*1000</f>
        <v>0</v>
      </c>
      <c r="BF9" s="281">
        <f xml:space="preserve"> 'PR19 forecast sludge'!AX8*1000</f>
        <v>0</v>
      </c>
      <c r="BG9" s="281">
        <f xml:space="preserve"> 'PR19 forecast sludge'!AY8*1000</f>
        <v>0</v>
      </c>
      <c r="BH9" s="281">
        <f xml:space="preserve"> 'PR19 forecast sludge'!AZ8*1000</f>
        <v>0</v>
      </c>
      <c r="BI9" s="281">
        <f xml:space="preserve"> 'PR19 forecast sludge'!BA8*1000</f>
        <v>0</v>
      </c>
      <c r="BJ9" s="281">
        <f xml:space="preserve"> 'PR19 forecast sludge'!BB8*1000</f>
        <v>0</v>
      </c>
      <c r="BK9" s="281">
        <f xml:space="preserve"> 'PR19 forecast sludge'!BC8*1000</f>
        <v>0</v>
      </c>
      <c r="BL9" s="281">
        <f xml:space="preserve"> 'PR19 forecast sludge'!BD8*1000</f>
        <v>0</v>
      </c>
      <c r="BM9" s="281">
        <f xml:space="preserve"> 'PR19 forecast sludge'!BE8*1000</f>
        <v>0</v>
      </c>
      <c r="BN9" s="281">
        <f xml:space="preserve"> 'PR19 forecast sludge'!BF8*1000</f>
        <v>0</v>
      </c>
      <c r="BO9" s="281">
        <f xml:space="preserve"> 'PR19 forecast sludge'!BG8*1000</f>
        <v>0</v>
      </c>
      <c r="BP9" s="281">
        <f xml:space="preserve"> 'PR19 forecast sludge'!BH8*1000</f>
        <v>0</v>
      </c>
      <c r="BQ9" s="281">
        <f xml:space="preserve"> 'PR19 forecast sludge'!BI8*1000</f>
        <v>0</v>
      </c>
      <c r="BR9" s="281">
        <f xml:space="preserve"> 'PR19 forecast sludge'!BJ8*1000</f>
        <v>0</v>
      </c>
      <c r="BS9" s="281">
        <f xml:space="preserve"> 'PR19 forecast sludge'!BK8*1000</f>
        <v>0</v>
      </c>
      <c r="BT9" s="281">
        <f xml:space="preserve"> 'PR19 forecast sludge'!BL8*1000</f>
        <v>0</v>
      </c>
      <c r="BU9" s="281">
        <f xml:space="preserve"> 'PR19 forecast sludge'!BM8*1000</f>
        <v>0</v>
      </c>
      <c r="BV9" s="281">
        <f xml:space="preserve"> 'PR19 forecast sludge'!BN8*1000</f>
        <v>0</v>
      </c>
      <c r="BW9" s="281">
        <f xml:space="preserve"> 'PR19 forecast sludge'!BO8*1000</f>
        <v>0</v>
      </c>
      <c r="BX9" s="281">
        <f xml:space="preserve"> 'PR19 forecast sludge'!BP8*1000</f>
        <v>0</v>
      </c>
      <c r="BY9" s="281">
        <f xml:space="preserve"> 'PR19 forecast sludge'!BQ8*1000</f>
        <v>0</v>
      </c>
      <c r="BZ9" s="281">
        <f xml:space="preserve"> 'PR19 forecast sludge'!BR8*1000</f>
        <v>0</v>
      </c>
      <c r="CA9" s="281">
        <f xml:space="preserve"> 'PR19 forecast sludge'!BS8*1000</f>
        <v>0</v>
      </c>
      <c r="CB9" s="281">
        <f xml:space="preserve"> 'PR19 forecast sludge'!BT8*1000</f>
        <v>0</v>
      </c>
      <c r="CC9" s="281">
        <f xml:space="preserve"> 'PR19 forecast sludge'!BU8*1000</f>
        <v>0</v>
      </c>
      <c r="CD9" s="281">
        <f xml:space="preserve"> 'PR19 forecast sludge'!BV8*1000</f>
        <v>0</v>
      </c>
      <c r="CE9" s="281">
        <f xml:space="preserve"> 'PR19 forecast sludge'!BW8*1000</f>
        <v>0</v>
      </c>
      <c r="CF9" s="281">
        <f xml:space="preserve"> 'PR19 forecast sludge'!BX8*1000</f>
        <v>0</v>
      </c>
      <c r="CG9" s="281">
        <f xml:space="preserve"> 'PR19 forecast sludge'!BY8*1000</f>
        <v>0</v>
      </c>
      <c r="CH9" s="281">
        <f xml:space="preserve"> 'PR19 forecast sludge'!BZ8*1000</f>
        <v>0</v>
      </c>
      <c r="CI9" s="281">
        <f xml:space="preserve"> 'PR19 forecast sludge'!CA8*1000</f>
        <v>0</v>
      </c>
      <c r="CJ9" s="281">
        <f xml:space="preserve"> 'PR19 forecast sludge'!CB8*1000</f>
        <v>0</v>
      </c>
      <c r="CK9" s="281">
        <f xml:space="preserve"> 'PR19 forecast sludge'!CC8*1000</f>
        <v>0</v>
      </c>
      <c r="CL9" s="281">
        <f xml:space="preserve"> 'PR19 forecast sludge'!CD8*1000</f>
        <v>0</v>
      </c>
      <c r="CM9" s="281">
        <f xml:space="preserve"> 'PR19 forecast sludge'!CE8*1000</f>
        <v>0</v>
      </c>
      <c r="CN9" s="281">
        <f xml:space="preserve"> 'PR19 forecast sludge'!CF8*1000</f>
        <v>0</v>
      </c>
      <c r="CO9" s="281">
        <f xml:space="preserve"> 'PR19 forecast sludge'!CG8*1000</f>
        <v>0</v>
      </c>
      <c r="CP9" s="281">
        <f xml:space="preserve"> 'PR19 forecast sludge'!CH8*1000</f>
        <v>0</v>
      </c>
      <c r="CQ9" s="281">
        <f xml:space="preserve"> 'PR19 forecast sludge'!CI8*1000</f>
        <v>0</v>
      </c>
      <c r="CR9" s="281">
        <f xml:space="preserve"> 'PR19 forecast sludge'!CJ8*1000</f>
        <v>0</v>
      </c>
      <c r="CS9" s="281">
        <f xml:space="preserve"> 'PR19 forecast sludge'!CK8*1000</f>
        <v>0</v>
      </c>
      <c r="CT9" s="281">
        <f xml:space="preserve"> 'PR19 forecast sludge'!CL8*1000</f>
        <v>0</v>
      </c>
      <c r="CU9" s="281">
        <f xml:space="preserve"> 'PR19 forecast sludge'!CM8*1000</f>
        <v>0</v>
      </c>
      <c r="CV9" s="281">
        <f xml:space="preserve"> 'PR19 forecast sludge'!CN8*1000</f>
        <v>0</v>
      </c>
      <c r="CW9" s="281">
        <f xml:space="preserve"> 'PR19 forecast sludge'!CO8*1000</f>
        <v>0</v>
      </c>
      <c r="CX9" s="281">
        <f xml:space="preserve"> 'PR19 forecast sludge'!CP8*1000</f>
        <v>0</v>
      </c>
      <c r="CY9" s="281">
        <f xml:space="preserve"> 'PR19 forecast sludge'!CQ8*1000</f>
        <v>0</v>
      </c>
      <c r="CZ9" s="281">
        <f xml:space="preserve"> 'PR19 forecast sludge'!CR8*1000</f>
        <v>0</v>
      </c>
      <c r="DA9" s="281">
        <f xml:space="preserve"> 'PR19 forecast sludge'!CS8*1000</f>
        <v>0</v>
      </c>
      <c r="DB9" s="281">
        <f xml:space="preserve"> 'PR19 forecast sludge'!CT8*1000</f>
        <v>0</v>
      </c>
      <c r="DC9" s="281">
        <f xml:space="preserve"> 'PR19 forecast sludge'!CU8*1000</f>
        <v>0</v>
      </c>
      <c r="DD9" s="281">
        <f xml:space="preserve"> 'PR19 forecast sludge'!CV8*1000</f>
        <v>0</v>
      </c>
      <c r="DE9" s="281">
        <f xml:space="preserve"> 'PR19 forecast sludge'!CW8*1000</f>
        <v>0</v>
      </c>
      <c r="DF9" s="281">
        <f xml:space="preserve"> 'PR19 forecast sludge'!CX8*1000</f>
        <v>0</v>
      </c>
      <c r="DG9" s="281">
        <f xml:space="preserve"> 'PR19 forecast sludge'!CY8*1000</f>
        <v>0</v>
      </c>
      <c r="DH9" s="281">
        <f xml:space="preserve"> 'PR19 forecast sludge'!CZ8*1000</f>
        <v>0</v>
      </c>
      <c r="DI9" s="281">
        <f xml:space="preserve"> 'PR19 forecast sludge'!DA8*1000</f>
        <v>0</v>
      </c>
      <c r="DJ9" s="281">
        <f xml:space="preserve"> 'PR19 forecast sludge'!DB8*1000</f>
        <v>0</v>
      </c>
      <c r="DK9" s="281">
        <f xml:space="preserve"> 'PR19 forecast sludge'!DC8*1000</f>
        <v>0</v>
      </c>
      <c r="DL9" s="281">
        <f xml:space="preserve"> 'PR19 forecast sludge'!DD8*1000</f>
        <v>0</v>
      </c>
      <c r="DM9" s="281">
        <f xml:space="preserve"> 'PR19 forecast sludge'!DE8*1000</f>
        <v>0</v>
      </c>
      <c r="DN9" s="281">
        <f xml:space="preserve"> 'PR19 forecast sludge'!DF8*1000</f>
        <v>0</v>
      </c>
      <c r="DO9" s="281">
        <f xml:space="preserve"> 'PR19 forecast sludge'!DG8*1000</f>
        <v>0</v>
      </c>
      <c r="DP9" s="281">
        <f xml:space="preserve"> 'PR19 forecast sludge'!DH8*1000</f>
        <v>0</v>
      </c>
      <c r="DQ9" s="281">
        <f xml:space="preserve"> 'PR19 forecast sludge'!DI8*1000</f>
        <v>0</v>
      </c>
      <c r="DR9" s="281">
        <f xml:space="preserve"> 'PR19 forecast sludge'!DJ8*1000</f>
        <v>0</v>
      </c>
      <c r="DS9" s="281">
        <f xml:space="preserve"> 'PR19 forecast sludge'!DK8*1000</f>
        <v>0</v>
      </c>
      <c r="DT9" s="281">
        <f xml:space="preserve"> 'PR19 forecast sludge'!DL8*1000</f>
        <v>0</v>
      </c>
      <c r="DU9" s="281">
        <f xml:space="preserve"> 'PR19 forecast sludge'!DM8*1000</f>
        <v>0</v>
      </c>
      <c r="DV9" s="281">
        <f xml:space="preserve"> 'PR19 forecast sludge'!DN8*1000</f>
        <v>0</v>
      </c>
      <c r="DW9" s="281">
        <f xml:space="preserve"> 'PR19 forecast sludge'!DO8*1000</f>
        <v>0</v>
      </c>
      <c r="DX9" s="281">
        <f xml:space="preserve"> 'PR19 forecast sludge'!DP8*1000</f>
        <v>0</v>
      </c>
      <c r="DY9" s="281">
        <f xml:space="preserve"> 'PR19 forecast sludge'!DQ8*1000</f>
        <v>0</v>
      </c>
      <c r="DZ9" s="281">
        <f xml:space="preserve"> 'PR19 forecast sludge'!DR8*1000</f>
        <v>0</v>
      </c>
      <c r="EA9" s="281">
        <f xml:space="preserve"> 'PR19 forecast sludge'!DS8*1000</f>
        <v>0</v>
      </c>
      <c r="EB9" s="281">
        <f xml:space="preserve"> 'PR19 forecast sludge'!DT8*1000</f>
        <v>0</v>
      </c>
      <c r="EC9" s="281">
        <f xml:space="preserve"> 'PR19 forecast sludge'!DU8*1000</f>
        <v>0</v>
      </c>
      <c r="ED9" s="281">
        <f xml:space="preserve"> 'PR19 forecast sludge'!DV8*1000</f>
        <v>0</v>
      </c>
      <c r="EE9" s="281">
        <f xml:space="preserve"> 'PR19 forecast sludge'!DW8*1000</f>
        <v>0</v>
      </c>
      <c r="EF9" s="281">
        <f xml:space="preserve"> 'PR19 forecast sludge'!DX8*1000</f>
        <v>0</v>
      </c>
      <c r="EG9" s="281">
        <f xml:space="preserve"> 'PR19 forecast sludge'!DY8*1000</f>
        <v>0</v>
      </c>
      <c r="EH9" s="281">
        <f xml:space="preserve"> 'PR19 forecast sludge'!DZ8*1000</f>
        <v>0</v>
      </c>
      <c r="EI9" s="281">
        <f xml:space="preserve"> 'PR19 forecast sludge'!EA8*1000</f>
        <v>0</v>
      </c>
      <c r="EJ9" s="281">
        <f xml:space="preserve"> 'PR19 forecast sludge'!EB8*1000</f>
        <v>0</v>
      </c>
      <c r="EK9" s="281">
        <f xml:space="preserve"> 'PR19 forecast sludge'!EC8*1000</f>
        <v>0</v>
      </c>
      <c r="EL9" s="281">
        <f xml:space="preserve"> 'PR19 forecast sludge'!ED8*1000</f>
        <v>0</v>
      </c>
      <c r="EM9" s="281">
        <f xml:space="preserve"> 'PR19 forecast sludge'!EE8*1000</f>
        <v>0</v>
      </c>
      <c r="EN9" s="281">
        <f xml:space="preserve"> 'PR19 forecast sludge'!EF8*1000</f>
        <v>0</v>
      </c>
      <c r="EO9" s="281">
        <f xml:space="preserve"> 'PR19 forecast sludge'!EG8*1000</f>
        <v>0</v>
      </c>
      <c r="EP9" s="281">
        <f xml:space="preserve"> 'PR19 forecast sludge'!EH8*1000</f>
        <v>0</v>
      </c>
      <c r="EQ9" s="281">
        <f xml:space="preserve"> 'PR19 forecast sludge'!EI8*1000</f>
        <v>0</v>
      </c>
      <c r="ER9" s="281">
        <f xml:space="preserve"> 'PR19 forecast sludge'!EJ8*1000</f>
        <v>0</v>
      </c>
      <c r="ES9" s="281">
        <f xml:space="preserve"> 'PR19 forecast sludge'!EK8*1000</f>
        <v>0</v>
      </c>
      <c r="ET9" s="281">
        <f xml:space="preserve"> 'PR19 forecast sludge'!EL8*1000</f>
        <v>0</v>
      </c>
      <c r="EU9" s="281">
        <f xml:space="preserve"> 'PR19 forecast sludge'!EM8*1000</f>
        <v>0</v>
      </c>
      <c r="EV9" s="281">
        <f xml:space="preserve"> 'PR19 forecast sludge'!EN8*1000</f>
        <v>0</v>
      </c>
      <c r="EW9" s="281">
        <f xml:space="preserve"> 'PR19 forecast sludge'!EO8*1000</f>
        <v>0</v>
      </c>
      <c r="EX9" s="281">
        <f xml:space="preserve"> 'PR19 forecast sludge'!EP8*1000</f>
        <v>0</v>
      </c>
      <c r="EY9" s="281">
        <f xml:space="preserve"> 'PR19 forecast sludge'!EQ8*1000</f>
        <v>0</v>
      </c>
      <c r="EZ9" s="281">
        <f xml:space="preserve"> 'PR19 forecast sludge'!ER8*1000</f>
        <v>0</v>
      </c>
      <c r="FA9" s="281">
        <f xml:space="preserve"> 'PR19 forecast sludge'!ES8*1000</f>
        <v>0</v>
      </c>
      <c r="FB9" s="281">
        <f xml:space="preserve"> 'PR19 forecast sludge'!ET8*1000</f>
        <v>0</v>
      </c>
      <c r="FC9" s="281">
        <f xml:space="preserve"> 'PR19 forecast sludge'!EU8*1000</f>
        <v>0</v>
      </c>
      <c r="FD9" s="281">
        <f xml:space="preserve"> 'PR19 forecast sludge'!EV8*1000</f>
        <v>0</v>
      </c>
      <c r="FE9" s="281">
        <f xml:space="preserve"> 'PR19 forecast sludge'!EW8*1000</f>
        <v>0</v>
      </c>
      <c r="FF9" s="281">
        <f xml:space="preserve"> 'PR19 forecast sludge'!EX8*1000</f>
        <v>0</v>
      </c>
      <c r="FG9" s="281">
        <f xml:space="preserve"> 'PR19 forecast sludge'!EY8*1000</f>
        <v>0</v>
      </c>
      <c r="FH9" s="281">
        <f xml:space="preserve"> 'PR19 forecast sludge'!EZ8*1000</f>
        <v>0</v>
      </c>
      <c r="FI9" s="281">
        <f xml:space="preserve"> 'PR19 forecast sludge'!FA8*1000</f>
        <v>0</v>
      </c>
      <c r="FJ9" s="281">
        <f xml:space="preserve"> 'PR19 forecast sludge'!FB8*1000</f>
        <v>0</v>
      </c>
      <c r="FK9" s="281">
        <f xml:space="preserve"> 'PR19 forecast sludge'!FC8*1000</f>
        <v>0</v>
      </c>
      <c r="FL9" s="281">
        <f xml:space="preserve"> 'PR19 forecast sludge'!FD8*1000</f>
        <v>0</v>
      </c>
      <c r="FM9" s="281">
        <f xml:space="preserve"> 'PR19 forecast sludge'!FE8*1000</f>
        <v>0</v>
      </c>
      <c r="FN9" s="281">
        <f xml:space="preserve"> 'PR19 forecast sludge'!FF8*1000</f>
        <v>0</v>
      </c>
      <c r="FO9" s="281">
        <f xml:space="preserve"> 'PR19 forecast sludge'!FG8*1000</f>
        <v>0</v>
      </c>
      <c r="FP9" s="281">
        <f xml:space="preserve"> 'PR19 forecast sludge'!FH8*1000</f>
        <v>0</v>
      </c>
      <c r="FQ9" s="281">
        <f xml:space="preserve"> 'PR19 forecast sludge'!FI8*1000</f>
        <v>0</v>
      </c>
      <c r="FR9" s="281">
        <f xml:space="preserve"> 'PR19 forecast sludge'!FJ8*1000</f>
        <v>0</v>
      </c>
      <c r="FS9" s="281">
        <f xml:space="preserve"> 'PR19 forecast sludge'!FK8*1000</f>
        <v>0</v>
      </c>
      <c r="FT9" s="281">
        <f xml:space="preserve"> 'PR19 forecast sludge'!FL8*1000</f>
        <v>0</v>
      </c>
      <c r="FU9" s="281">
        <f xml:space="preserve"> 'PR19 forecast sludge'!FM8*1000</f>
        <v>0</v>
      </c>
      <c r="FV9" s="281">
        <f xml:space="preserve"> 'PR19 forecast sludge'!FN8*1000</f>
        <v>0</v>
      </c>
      <c r="FW9" s="281">
        <f xml:space="preserve"> 'PR19 forecast sludge'!FO8*1000</f>
        <v>0</v>
      </c>
      <c r="FX9" s="281">
        <f xml:space="preserve"> 'PR19 forecast sludge'!FP8*1000</f>
        <v>0</v>
      </c>
      <c r="FY9" s="281">
        <f xml:space="preserve"> 'PR19 forecast sludge'!FQ8*1000</f>
        <v>0</v>
      </c>
      <c r="FZ9" s="281">
        <f xml:space="preserve"> 'PR19 forecast sludge'!FR8*1000</f>
        <v>0</v>
      </c>
      <c r="GA9" s="281">
        <f xml:space="preserve"> 'PR19 forecast sludge'!FS8*1000</f>
        <v>0</v>
      </c>
      <c r="GB9" s="281">
        <f xml:space="preserve"> 'PR19 forecast sludge'!FT8*1000</f>
        <v>0</v>
      </c>
      <c r="GC9" s="281">
        <f xml:space="preserve"> 'PR19 forecast sludge'!FU8*1000</f>
        <v>0</v>
      </c>
      <c r="GD9" s="281">
        <f xml:space="preserve"> 'PR19 forecast sludge'!FV8*1000</f>
        <v>0</v>
      </c>
      <c r="GE9" s="281">
        <f xml:space="preserve"> 'PR19 forecast sludge'!FW8*1000</f>
        <v>0</v>
      </c>
      <c r="GF9" s="281">
        <f xml:space="preserve"> 'PR19 forecast sludge'!FX8*1000</f>
        <v>0</v>
      </c>
      <c r="GG9" s="281">
        <f xml:space="preserve"> 'PR19 forecast sludge'!FY8*1000</f>
        <v>0</v>
      </c>
      <c r="GH9" s="281">
        <f xml:space="preserve"> 'PR19 forecast sludge'!FZ8*1000</f>
        <v>0</v>
      </c>
      <c r="GI9" s="281">
        <f xml:space="preserve"> 'PR19 forecast sludge'!GA8*1000</f>
        <v>0</v>
      </c>
      <c r="GJ9" s="281">
        <f xml:space="preserve"> 'PR19 forecast sludge'!GB8*1000</f>
        <v>0</v>
      </c>
      <c r="GK9" s="281">
        <f xml:space="preserve"> 'PR19 forecast sludge'!GC8*1000</f>
        <v>0</v>
      </c>
      <c r="GL9" s="281">
        <f xml:space="preserve"> 'PR19 forecast sludge'!GD8*1000</f>
        <v>0</v>
      </c>
      <c r="GM9" s="281">
        <f xml:space="preserve"> 'PR19 forecast sludge'!GE8*1000</f>
        <v>0</v>
      </c>
      <c r="GN9" s="281">
        <f xml:space="preserve"> 'PR19 forecast sludge'!GF8*1000</f>
        <v>0</v>
      </c>
      <c r="GO9" s="281">
        <f xml:space="preserve"> 'PR19 forecast sludge'!GG8*1000</f>
        <v>0</v>
      </c>
      <c r="GP9" s="281">
        <f xml:space="preserve"> 'PR19 forecast sludge'!GH8*1000</f>
        <v>0</v>
      </c>
      <c r="GQ9" s="281">
        <f xml:space="preserve"> 'PR19 forecast sludge'!GI8*1000</f>
        <v>0</v>
      </c>
      <c r="GR9" s="281">
        <f xml:space="preserve"> 'PR19 forecast sludge'!GJ8*1000</f>
        <v>0</v>
      </c>
      <c r="GS9" s="281">
        <f xml:space="preserve"> 'PR19 forecast sludge'!GK8*1000</f>
        <v>0</v>
      </c>
      <c r="GT9" s="281">
        <f xml:space="preserve"> 'PR19 forecast sludge'!GL8*1000</f>
        <v>0</v>
      </c>
      <c r="GU9" s="281">
        <f xml:space="preserve"> 'PR19 forecast sludge'!GM8*1000</f>
        <v>0</v>
      </c>
      <c r="GV9" s="281">
        <f xml:space="preserve"> 'PR19 forecast sludge'!GN8*1000</f>
        <v>0</v>
      </c>
      <c r="GW9" s="281">
        <f xml:space="preserve"> 'PR19 forecast sludge'!GO8*1000</f>
        <v>0</v>
      </c>
      <c r="GX9" s="281">
        <f xml:space="preserve"> 'PR19 forecast sludge'!GP8*1000</f>
        <v>0</v>
      </c>
      <c r="GY9" s="281">
        <f xml:space="preserve"> 'PR19 forecast sludge'!GQ8*1000</f>
        <v>0</v>
      </c>
      <c r="GZ9" s="281">
        <f xml:space="preserve"> 'PR19 forecast sludge'!GR8*1000</f>
        <v>0</v>
      </c>
      <c r="HA9" s="281">
        <f xml:space="preserve"> 'PR19 forecast sludge'!GS8*1000</f>
        <v>0</v>
      </c>
      <c r="HB9" s="281">
        <f xml:space="preserve"> 'PR19 forecast sludge'!GT8*1000</f>
        <v>0</v>
      </c>
      <c r="HC9" s="281">
        <f xml:space="preserve"> 'PR19 forecast sludge'!GU8*1000</f>
        <v>0</v>
      </c>
      <c r="HD9" s="281">
        <f xml:space="preserve"> 'PR19 forecast sludge'!GV8*1000</f>
        <v>0</v>
      </c>
      <c r="HE9" s="281">
        <f xml:space="preserve"> 'PR19 forecast sludge'!GW8*1000</f>
        <v>0</v>
      </c>
      <c r="HF9" s="281">
        <f xml:space="preserve"> 'PR19 forecast sludge'!GX8*1000</f>
        <v>0</v>
      </c>
      <c r="HG9" s="281">
        <f xml:space="preserve"> 'PR19 forecast sludge'!GY8*1000</f>
        <v>0</v>
      </c>
      <c r="HH9" s="281">
        <f xml:space="preserve"> 'PR19 forecast sludge'!GZ8*1000</f>
        <v>0</v>
      </c>
      <c r="HI9" s="281">
        <f xml:space="preserve"> 'PR19 forecast sludge'!HA8*1000</f>
        <v>0</v>
      </c>
      <c r="HJ9" s="281">
        <f xml:space="preserve"> 'PR19 forecast sludge'!HB8*1000</f>
        <v>0</v>
      </c>
      <c r="HK9" s="281">
        <f xml:space="preserve"> 'PR19 forecast sludge'!HC8*1000</f>
        <v>0</v>
      </c>
      <c r="HL9" s="281">
        <f xml:space="preserve"> 'PR19 forecast sludge'!HD8*1000</f>
        <v>0</v>
      </c>
      <c r="HM9" s="281">
        <f xml:space="preserve"> 'PR19 forecast sludge'!HE8*1000</f>
        <v>0</v>
      </c>
      <c r="HN9" s="281">
        <f xml:space="preserve"> 'PR19 forecast sludge'!HF8*1000</f>
        <v>0</v>
      </c>
      <c r="HO9" s="281">
        <f xml:space="preserve"> 'PR19 forecast sludge'!HG8*1000</f>
        <v>0</v>
      </c>
      <c r="HP9" s="281">
        <f xml:space="preserve"> 'PR19 forecast sludge'!HH8*1000</f>
        <v>0</v>
      </c>
      <c r="HQ9" s="281">
        <f xml:space="preserve"> 'PR19 forecast sludge'!HI8*1000</f>
        <v>0</v>
      </c>
      <c r="HR9" s="281">
        <f xml:space="preserve"> 'PR19 forecast sludge'!HJ8*1000</f>
        <v>0</v>
      </c>
      <c r="HS9" s="281">
        <f xml:space="preserve"> 'PR19 forecast sludge'!HK8*1000</f>
        <v>0</v>
      </c>
      <c r="HT9" s="281">
        <f xml:space="preserve"> 'PR19 forecast sludge'!HL8*1000</f>
        <v>0</v>
      </c>
      <c r="HU9" s="281">
        <f xml:space="preserve"> 'PR19 forecast sludge'!HM8*1000</f>
        <v>0</v>
      </c>
      <c r="HV9" s="281">
        <f xml:space="preserve"> 'PR19 forecast sludge'!HN8*1000</f>
        <v>0</v>
      </c>
      <c r="HW9" s="281">
        <f xml:space="preserve"> 'PR19 forecast sludge'!HO8*1000</f>
        <v>0</v>
      </c>
      <c r="HX9" s="281">
        <f xml:space="preserve"> 'PR19 forecast sludge'!HP8*1000</f>
        <v>0</v>
      </c>
      <c r="HY9" s="281">
        <f xml:space="preserve"> 'PR19 forecast sludge'!HQ8*1000</f>
        <v>0</v>
      </c>
      <c r="HZ9" s="281">
        <f xml:space="preserve"> 'PR19 forecast sludge'!HR8*1000</f>
        <v>0</v>
      </c>
      <c r="IA9" s="281">
        <f xml:space="preserve"> 'PR19 forecast sludge'!HS8*1000</f>
        <v>0</v>
      </c>
      <c r="IB9" s="281">
        <f xml:space="preserve"> 'PR19 forecast sludge'!HT8*1000</f>
        <v>0</v>
      </c>
      <c r="IC9" s="281">
        <f xml:space="preserve"> 'PR19 forecast sludge'!HU8*1000</f>
        <v>0</v>
      </c>
      <c r="ID9" s="281">
        <f xml:space="preserve"> 'PR19 forecast sludge'!HV8*1000</f>
        <v>0</v>
      </c>
      <c r="IE9" s="281">
        <f xml:space="preserve"> 'PR19 forecast sludge'!HW8*1000</f>
        <v>0</v>
      </c>
      <c r="IF9" s="281">
        <f xml:space="preserve"> 'PR19 forecast sludge'!HX8*1000</f>
        <v>0</v>
      </c>
      <c r="IG9" s="281">
        <f xml:space="preserve"> 'PR19 forecast sludge'!HY8*1000</f>
        <v>0</v>
      </c>
      <c r="IH9" s="281">
        <f xml:space="preserve"> 'PR19 forecast sludge'!HZ8*1000</f>
        <v>0</v>
      </c>
      <c r="II9" s="281">
        <f xml:space="preserve"> 'PR19 forecast sludge'!IA8*1000</f>
        <v>0</v>
      </c>
      <c r="IJ9" s="281">
        <f xml:space="preserve"> 'PR19 forecast sludge'!IB8*1000</f>
        <v>0</v>
      </c>
      <c r="IK9" s="281">
        <f xml:space="preserve"> 'PR19 forecast sludge'!IC8*1000</f>
        <v>0</v>
      </c>
      <c r="IL9" s="281">
        <f xml:space="preserve"> 'PR19 forecast sludge'!ID8*1000</f>
        <v>0</v>
      </c>
      <c r="IM9" s="281">
        <f xml:space="preserve"> 'PR19 forecast sludge'!IE8*1000</f>
        <v>0</v>
      </c>
      <c r="IN9" s="281">
        <f xml:space="preserve"> 'PR19 forecast sludge'!IF8*1000</f>
        <v>0</v>
      </c>
      <c r="IO9" s="281">
        <f xml:space="preserve"> 'PR19 forecast sludge'!IG8*1000</f>
        <v>0</v>
      </c>
      <c r="IP9" s="281">
        <f xml:space="preserve"> 'PR19 forecast sludge'!IH8*1000</f>
        <v>0</v>
      </c>
      <c r="IQ9" s="281">
        <f xml:space="preserve"> 'PR19 forecast sludge'!II8*1000</f>
        <v>0</v>
      </c>
      <c r="IR9" s="281">
        <f xml:space="preserve"> 'PR19 forecast sludge'!IJ8*1000</f>
        <v>0</v>
      </c>
      <c r="IS9" s="281">
        <f xml:space="preserve"> 'PR19 forecast sludge'!IK8*1000</f>
        <v>0</v>
      </c>
      <c r="IT9" s="281">
        <f xml:space="preserve"> 'PR19 forecast sludge'!IL8*1000</f>
        <v>0</v>
      </c>
      <c r="IU9" s="281">
        <f xml:space="preserve"> 'PR19 forecast sludge'!IM8*1000</f>
        <v>0</v>
      </c>
      <c r="IV9" s="281">
        <f xml:space="preserve"> 'PR19 forecast sludge'!IN8*1000</f>
        <v>0</v>
      </c>
      <c r="IW9" s="281">
        <f xml:space="preserve"> 'PR19 forecast sludge'!IO8*1000</f>
        <v>0</v>
      </c>
      <c r="IX9" s="281">
        <f xml:space="preserve"> 'PR19 forecast sludge'!IP8*1000</f>
        <v>0</v>
      </c>
      <c r="IY9" s="281">
        <f xml:space="preserve"> 'PR19 forecast sludge'!IQ8*1000</f>
        <v>0</v>
      </c>
      <c r="IZ9" s="281">
        <f xml:space="preserve"> 'PR19 forecast sludge'!IR8*1000</f>
        <v>0</v>
      </c>
      <c r="JA9" s="281">
        <f xml:space="preserve"> 'PR19 forecast sludge'!IS8*1000</f>
        <v>0</v>
      </c>
      <c r="JB9" s="281">
        <f xml:space="preserve"> 'PR19 forecast sludge'!IT8*1000</f>
        <v>0</v>
      </c>
      <c r="JC9" s="281">
        <f xml:space="preserve"> 'PR19 forecast sludge'!IU8*1000</f>
        <v>0</v>
      </c>
      <c r="JD9" s="281">
        <f xml:space="preserve"> 'PR19 forecast sludge'!IV8*1000</f>
        <v>0</v>
      </c>
      <c r="JE9" s="281">
        <f xml:space="preserve"> 'PR19 forecast sludge'!IW8*1000</f>
        <v>0</v>
      </c>
      <c r="JF9" s="281">
        <f xml:space="preserve"> 'PR19 forecast sludge'!IX8*1000</f>
        <v>0</v>
      </c>
      <c r="JG9" s="281">
        <f xml:space="preserve"> 'PR19 forecast sludge'!IY8*1000</f>
        <v>0</v>
      </c>
      <c r="JH9" s="281">
        <f xml:space="preserve"> 'PR19 forecast sludge'!IZ8*1000</f>
        <v>0</v>
      </c>
      <c r="JI9" s="281">
        <f xml:space="preserve"> 'PR19 forecast sludge'!JA8*1000</f>
        <v>0</v>
      </c>
      <c r="JJ9" s="281">
        <f xml:space="preserve"> 'PR19 forecast sludge'!JB8*1000</f>
        <v>0</v>
      </c>
      <c r="JK9" s="281">
        <f xml:space="preserve"> 'PR19 forecast sludge'!JC8*1000</f>
        <v>0</v>
      </c>
      <c r="JL9" s="281">
        <f xml:space="preserve"> 'PR19 forecast sludge'!JD8*1000</f>
        <v>0</v>
      </c>
      <c r="JM9" s="281">
        <f xml:space="preserve"> 'PR19 forecast sludge'!JE8*1000</f>
        <v>0</v>
      </c>
      <c r="JN9" s="281">
        <f xml:space="preserve"> 'PR19 forecast sludge'!JF8*1000</f>
        <v>0</v>
      </c>
      <c r="JO9" s="281">
        <f xml:space="preserve"> 'PR19 forecast sludge'!JG8*1000</f>
        <v>0</v>
      </c>
      <c r="JP9" s="281">
        <f xml:space="preserve"> 'PR19 forecast sludge'!JH8*1000</f>
        <v>0</v>
      </c>
      <c r="JQ9" s="281">
        <f xml:space="preserve"> 'PR19 forecast sludge'!JI8*1000</f>
        <v>0</v>
      </c>
      <c r="JR9" s="281">
        <f xml:space="preserve"> 'PR19 forecast sludge'!JJ8*1000</f>
        <v>0</v>
      </c>
      <c r="JS9" s="281">
        <f xml:space="preserve"> 'PR19 forecast sludge'!JK8*1000</f>
        <v>0</v>
      </c>
      <c r="JT9" s="281">
        <f xml:space="preserve"> 'PR19 forecast sludge'!JL8*1000</f>
        <v>0</v>
      </c>
      <c r="JU9" s="281">
        <f xml:space="preserve"> 'PR19 forecast sludge'!JM8*1000</f>
        <v>0</v>
      </c>
      <c r="JV9" s="281">
        <f xml:space="preserve"> 'PR19 forecast sludge'!JN8*1000</f>
        <v>0</v>
      </c>
      <c r="JW9" s="281">
        <f xml:space="preserve"> 'PR19 forecast sludge'!JO8*1000</f>
        <v>0</v>
      </c>
      <c r="JX9" s="281">
        <f xml:space="preserve"> 'PR19 forecast sludge'!JP8*1000</f>
        <v>0</v>
      </c>
      <c r="JY9" s="281">
        <f xml:space="preserve"> 'PR19 forecast sludge'!JQ8*1000</f>
        <v>0</v>
      </c>
      <c r="JZ9" s="281">
        <f xml:space="preserve"> 'PR19 forecast sludge'!JR8*1000</f>
        <v>0</v>
      </c>
      <c r="KA9" s="281">
        <f xml:space="preserve"> 'PR19 forecast sludge'!JS8*1000</f>
        <v>0</v>
      </c>
      <c r="KB9" s="281">
        <f xml:space="preserve"> 'PR19 forecast sludge'!JT8*1000</f>
        <v>0</v>
      </c>
      <c r="KC9" s="281">
        <f xml:space="preserve"> 'PR19 forecast sludge'!JU8*1000</f>
        <v>0</v>
      </c>
      <c r="KD9" s="281">
        <f xml:space="preserve"> 'PR19 forecast sludge'!JV8*1000</f>
        <v>0</v>
      </c>
      <c r="KE9" s="281">
        <f xml:space="preserve"> 'PR19 forecast sludge'!JW8*1000</f>
        <v>0</v>
      </c>
      <c r="KF9" s="281">
        <f xml:space="preserve"> 'PR19 forecast sludge'!JX8*1000</f>
        <v>0</v>
      </c>
      <c r="KG9" s="281">
        <f xml:space="preserve"> 'PR19 forecast sludge'!JY8*1000</f>
        <v>0</v>
      </c>
      <c r="KH9" s="281">
        <f xml:space="preserve"> 'PR19 forecast sludge'!JZ8*1000</f>
        <v>0</v>
      </c>
      <c r="KI9" s="281">
        <f xml:space="preserve"> 'PR19 forecast sludge'!KA8*1000</f>
        <v>0</v>
      </c>
      <c r="KJ9" s="281">
        <f xml:space="preserve"> 'PR19 forecast sludge'!KB8*1000</f>
        <v>0</v>
      </c>
      <c r="KK9" s="281">
        <f xml:space="preserve"> 'PR19 forecast sludge'!KC8*1000</f>
        <v>0</v>
      </c>
      <c r="KL9" s="281">
        <f xml:space="preserve"> 'PR19 forecast sludge'!KD8*1000</f>
        <v>0</v>
      </c>
      <c r="KM9" s="281">
        <f xml:space="preserve"> 'PR19 forecast sludge'!KE8*1000</f>
        <v>0</v>
      </c>
      <c r="KN9" s="281">
        <f xml:space="preserve"> 'PR19 forecast sludge'!KF8*1000</f>
        <v>0</v>
      </c>
      <c r="KO9" s="281">
        <f xml:space="preserve"> 'PR19 forecast sludge'!KG8*1000</f>
        <v>0</v>
      </c>
      <c r="KP9" s="281">
        <f xml:space="preserve"> 'PR19 forecast sludge'!KH8*1000</f>
        <v>0</v>
      </c>
      <c r="KQ9" s="281">
        <f xml:space="preserve"> 'PR19 forecast sludge'!KI8*1000</f>
        <v>0</v>
      </c>
      <c r="KR9" s="281">
        <f xml:space="preserve"> 'PR19 forecast sludge'!KJ8*1000</f>
        <v>0</v>
      </c>
      <c r="KS9" s="281">
        <f xml:space="preserve"> 'PR19 forecast sludge'!KK8*1000</f>
        <v>0</v>
      </c>
      <c r="KT9" s="281">
        <f xml:space="preserve"> 'PR19 forecast sludge'!KL8*1000</f>
        <v>0</v>
      </c>
      <c r="KU9" s="281">
        <f xml:space="preserve"> 'PR19 forecast sludge'!KM8*1000</f>
        <v>0</v>
      </c>
      <c r="KV9" s="281">
        <f xml:space="preserve"> 'PR19 forecast sludge'!KN8*1000</f>
        <v>0</v>
      </c>
      <c r="KW9" s="281">
        <f xml:space="preserve"> 'PR19 forecast sludge'!KO8*1000</f>
        <v>0</v>
      </c>
      <c r="KX9" s="281">
        <f xml:space="preserve"> 'PR19 forecast sludge'!KP8*1000</f>
        <v>0</v>
      </c>
      <c r="KY9" s="281">
        <f xml:space="preserve"> 'PR19 forecast sludge'!KQ8*1000</f>
        <v>0</v>
      </c>
      <c r="KZ9" s="281">
        <f xml:space="preserve"> 'PR19 forecast sludge'!KR8*1000</f>
        <v>0</v>
      </c>
      <c r="LA9" s="281">
        <f xml:space="preserve"> 'PR19 forecast sludge'!KS8*1000</f>
        <v>0</v>
      </c>
      <c r="LB9" s="281">
        <f xml:space="preserve"> 'PR19 forecast sludge'!KT8*1000</f>
        <v>0</v>
      </c>
      <c r="LC9" s="281">
        <f xml:space="preserve"> 'PR19 forecast sludge'!KU8*1000</f>
        <v>0</v>
      </c>
      <c r="LD9" s="281">
        <f xml:space="preserve"> 'PR19 forecast sludge'!KV8*1000</f>
        <v>0</v>
      </c>
      <c r="LE9" s="281">
        <f xml:space="preserve"> 'PR19 forecast sludge'!KW8*1000</f>
        <v>0</v>
      </c>
      <c r="LF9" s="281">
        <f xml:space="preserve"> 'PR19 forecast sludge'!KX8*1000</f>
        <v>0</v>
      </c>
      <c r="LG9" s="281">
        <f xml:space="preserve"> 'PR19 forecast sludge'!KY8*1000</f>
        <v>0</v>
      </c>
      <c r="LH9" s="281">
        <f xml:space="preserve"> 'PR19 forecast sludge'!KZ8*1000</f>
        <v>0</v>
      </c>
      <c r="LI9" s="281">
        <f xml:space="preserve"> 'PR19 forecast sludge'!LA8*1000</f>
        <v>0</v>
      </c>
      <c r="LJ9" s="281">
        <f xml:space="preserve"> 'PR19 forecast sludge'!LB8*1000</f>
        <v>0</v>
      </c>
      <c r="LK9" s="281">
        <f xml:space="preserve"> 'PR19 forecast sludge'!LC8*1000</f>
        <v>0</v>
      </c>
      <c r="LL9" s="281">
        <f xml:space="preserve"> 'PR19 forecast sludge'!LD8*1000</f>
        <v>0</v>
      </c>
      <c r="LM9" s="281">
        <f xml:space="preserve"> 'PR19 forecast sludge'!LE8*1000</f>
        <v>0</v>
      </c>
      <c r="LN9" s="281">
        <f xml:space="preserve"> 'PR19 forecast sludge'!LF8*1000</f>
        <v>0</v>
      </c>
      <c r="LO9" s="281">
        <f xml:space="preserve"> 'PR19 forecast sludge'!LG8*1000</f>
        <v>0</v>
      </c>
      <c r="LP9" s="281">
        <f xml:space="preserve"> 'PR19 forecast sludge'!LH8*1000</f>
        <v>0</v>
      </c>
      <c r="LQ9" s="281">
        <f xml:space="preserve"> 'PR19 forecast sludge'!LI8*1000</f>
        <v>0</v>
      </c>
      <c r="LR9" s="281">
        <f xml:space="preserve"> 'PR19 forecast sludge'!LJ8*1000</f>
        <v>0</v>
      </c>
      <c r="LS9" s="281">
        <f xml:space="preserve"> 'PR19 forecast sludge'!LK8*1000</f>
        <v>0</v>
      </c>
      <c r="LT9" s="281">
        <f xml:space="preserve"> 'PR19 forecast sludge'!LL8*1000</f>
        <v>0</v>
      </c>
      <c r="LU9" s="281">
        <f xml:space="preserve"> 'PR19 forecast sludge'!LM8*1000</f>
        <v>0</v>
      </c>
      <c r="LV9" s="281">
        <f xml:space="preserve"> 'PR19 forecast sludge'!LN8*1000</f>
        <v>0</v>
      </c>
      <c r="LW9" s="281">
        <f xml:space="preserve"> 'PR19 forecast sludge'!LO8*1000</f>
        <v>0</v>
      </c>
      <c r="LX9" s="281">
        <f xml:space="preserve"> 'PR19 forecast sludge'!LP8*1000</f>
        <v>0</v>
      </c>
      <c r="LY9" s="281">
        <f xml:space="preserve"> 'PR19 forecast sludge'!LQ8*1000</f>
        <v>0</v>
      </c>
      <c r="LZ9" s="281">
        <f xml:space="preserve"> 'PR19 forecast sludge'!LR8*1000</f>
        <v>0</v>
      </c>
      <c r="MA9" s="281">
        <f xml:space="preserve"> 'PR19 forecast sludge'!LS8*1000</f>
        <v>0</v>
      </c>
      <c r="MB9" s="281">
        <f xml:space="preserve"> 'PR19 forecast sludge'!LT8*1000</f>
        <v>0</v>
      </c>
      <c r="MC9" s="281">
        <f xml:space="preserve"> 'PR19 forecast sludge'!LU8*1000</f>
        <v>0</v>
      </c>
      <c r="MD9" s="281">
        <f xml:space="preserve"> 'PR19 forecast sludge'!LV8*1000</f>
        <v>0</v>
      </c>
      <c r="ME9" s="281">
        <f xml:space="preserve"> 'PR19 forecast sludge'!LW8*1000</f>
        <v>0</v>
      </c>
      <c r="MF9" s="281">
        <f xml:space="preserve"> 'PR19 forecast sludge'!LX8*1000</f>
        <v>0</v>
      </c>
      <c r="MG9" s="281">
        <f xml:space="preserve"> 'PR19 forecast sludge'!LY8*1000</f>
        <v>0</v>
      </c>
      <c r="MH9" s="281">
        <f xml:space="preserve"> 'PR19 forecast sludge'!LZ8*1000</f>
        <v>0</v>
      </c>
      <c r="MI9" s="281">
        <f xml:space="preserve"> 'PR19 forecast sludge'!MA8*1000</f>
        <v>0</v>
      </c>
      <c r="MJ9" s="281">
        <f xml:space="preserve"> 'PR19 forecast sludge'!MB8*1000</f>
        <v>0</v>
      </c>
      <c r="MK9" s="281">
        <f xml:space="preserve"> 'PR19 forecast sludge'!MC8*1000</f>
        <v>0</v>
      </c>
      <c r="ML9" s="281">
        <f xml:space="preserve"> 'PR19 forecast sludge'!MD8*1000</f>
        <v>0</v>
      </c>
      <c r="MM9" s="281">
        <f xml:space="preserve"> 'PR19 forecast sludge'!ME8*1000</f>
        <v>0</v>
      </c>
      <c r="MN9" s="281">
        <f xml:space="preserve"> 'PR19 forecast sludge'!MF8*1000</f>
        <v>0</v>
      </c>
      <c r="MO9" s="281">
        <f xml:space="preserve"> 'PR19 forecast sludge'!MG8*1000</f>
        <v>0</v>
      </c>
      <c r="MP9" s="281">
        <f xml:space="preserve"> 'PR19 forecast sludge'!MH8*1000</f>
        <v>0</v>
      </c>
      <c r="MQ9" s="281">
        <f xml:space="preserve"> 'PR19 forecast sludge'!MI8*1000</f>
        <v>0</v>
      </c>
      <c r="MR9" s="281">
        <f xml:space="preserve"> 'PR19 forecast sludge'!MJ8*1000</f>
        <v>0</v>
      </c>
      <c r="MS9" s="281">
        <f xml:space="preserve"> 'PR19 forecast sludge'!MK8*1000</f>
        <v>0</v>
      </c>
      <c r="MT9" s="281">
        <f xml:space="preserve"> 'PR19 forecast sludge'!ML8*1000</f>
        <v>0</v>
      </c>
      <c r="MU9" s="281">
        <f xml:space="preserve"> 'PR19 forecast sludge'!MM8*1000</f>
        <v>0</v>
      </c>
      <c r="MV9" s="281">
        <f xml:space="preserve"> 'PR19 forecast sludge'!MN8*1000</f>
        <v>0</v>
      </c>
      <c r="MW9" s="281">
        <f xml:space="preserve"> 'PR19 forecast sludge'!MO8*1000</f>
        <v>0</v>
      </c>
      <c r="MX9" s="281">
        <f xml:space="preserve"> 'PR19 forecast sludge'!MP8*1000</f>
        <v>0</v>
      </c>
      <c r="MY9" s="281">
        <f xml:space="preserve"> 'PR19 forecast sludge'!MQ8*1000</f>
        <v>0</v>
      </c>
      <c r="MZ9" s="281">
        <f xml:space="preserve"> 'PR19 forecast sludge'!MR8*1000</f>
        <v>0</v>
      </c>
      <c r="NA9" s="281">
        <f xml:space="preserve"> 'PR19 forecast sludge'!MS8*1000</f>
        <v>0</v>
      </c>
      <c r="NB9" s="281">
        <f xml:space="preserve"> 'PR19 forecast sludge'!MT8*1000</f>
        <v>0</v>
      </c>
      <c r="NC9" s="281">
        <f xml:space="preserve"> 'PR19 forecast sludge'!MU8*1000</f>
        <v>0</v>
      </c>
      <c r="ND9" s="281">
        <f xml:space="preserve"> 'PR19 forecast sludge'!MV8*1000</f>
        <v>0</v>
      </c>
      <c r="NE9" s="281">
        <f xml:space="preserve"> 'PR19 forecast sludge'!MW8*1000</f>
        <v>0</v>
      </c>
      <c r="NF9" s="281">
        <f xml:space="preserve"> 'PR19 forecast sludge'!MX8*1000</f>
        <v>0</v>
      </c>
      <c r="NG9" s="281">
        <f xml:space="preserve"> 'PR19 forecast sludge'!MY8*1000</f>
        <v>0</v>
      </c>
      <c r="NH9" s="281">
        <f xml:space="preserve"> 'PR19 forecast sludge'!MZ8*1000</f>
        <v>0</v>
      </c>
      <c r="NI9" s="281">
        <f xml:space="preserve"> 'PR19 forecast sludge'!NA8*1000</f>
        <v>0</v>
      </c>
      <c r="NJ9" s="281">
        <f xml:space="preserve"> 'PR19 forecast sludge'!NB8*1000</f>
        <v>0</v>
      </c>
      <c r="NK9" s="281">
        <f xml:space="preserve"> 'PR19 forecast sludge'!NC8*1000</f>
        <v>0</v>
      </c>
      <c r="NL9" s="281">
        <f xml:space="preserve"> 'PR19 forecast sludge'!ND8*1000</f>
        <v>0</v>
      </c>
      <c r="NM9" s="281">
        <f xml:space="preserve"> 'PR19 forecast sludge'!NE8*1000</f>
        <v>0</v>
      </c>
      <c r="NN9" s="281">
        <f xml:space="preserve"> 'PR19 forecast sludge'!NF8*1000</f>
        <v>0</v>
      </c>
      <c r="NO9" s="281">
        <f xml:space="preserve"> 'PR19 forecast sludge'!NG8*1000</f>
        <v>0</v>
      </c>
      <c r="NP9" s="281">
        <f xml:space="preserve"> 'PR19 forecast sludge'!NH8*1000</f>
        <v>0</v>
      </c>
      <c r="NQ9" s="281">
        <f xml:space="preserve"> 'PR19 forecast sludge'!NI8*1000</f>
        <v>0</v>
      </c>
      <c r="NR9" s="281">
        <f xml:space="preserve"> 'PR19 forecast sludge'!NJ8*1000</f>
        <v>0</v>
      </c>
      <c r="NS9" s="281">
        <f xml:space="preserve"> 'PR19 forecast sludge'!NK8*1000</f>
        <v>0</v>
      </c>
      <c r="NT9" s="281">
        <f xml:space="preserve"> 'PR19 forecast sludge'!NL8*1000</f>
        <v>0</v>
      </c>
      <c r="NU9" s="281">
        <f xml:space="preserve"> 'PR19 forecast sludge'!NM8*1000</f>
        <v>0</v>
      </c>
      <c r="NV9" s="281">
        <f xml:space="preserve"> 'PR19 forecast sludge'!NN8*1000</f>
        <v>0</v>
      </c>
      <c r="NW9" s="281">
        <f xml:space="preserve"> 'PR19 forecast sludge'!NO8*1000</f>
        <v>0</v>
      </c>
      <c r="NX9" s="281">
        <f xml:space="preserve"> 'PR19 forecast sludge'!NP8*1000</f>
        <v>0</v>
      </c>
      <c r="NY9" s="281">
        <f xml:space="preserve"> 'PR19 forecast sludge'!NQ8*1000</f>
        <v>0</v>
      </c>
      <c r="NZ9" s="281">
        <f xml:space="preserve"> 'PR19 forecast sludge'!NR8*1000</f>
        <v>0</v>
      </c>
      <c r="OA9" s="281">
        <f xml:space="preserve"> 'PR19 forecast sludge'!NS8*1000</f>
        <v>0</v>
      </c>
      <c r="OB9" s="281">
        <f xml:space="preserve"> 'PR19 forecast sludge'!NT8*1000</f>
        <v>0</v>
      </c>
      <c r="OC9" s="281">
        <f xml:space="preserve"> 'PR19 forecast sludge'!NU8*1000</f>
        <v>0</v>
      </c>
      <c r="OD9" s="281">
        <f xml:space="preserve"> 'PR19 forecast sludge'!NV8*1000</f>
        <v>0</v>
      </c>
      <c r="OE9" s="281">
        <f xml:space="preserve"> 'PR19 forecast sludge'!NW8*1000</f>
        <v>0</v>
      </c>
      <c r="OF9" s="281">
        <f xml:space="preserve"> 'PR19 forecast sludge'!NX8*1000</f>
        <v>0</v>
      </c>
      <c r="OG9" s="281">
        <f xml:space="preserve"> 'PR19 forecast sludge'!NY8*1000</f>
        <v>0</v>
      </c>
      <c r="OH9" s="281">
        <f xml:space="preserve"> 'PR19 forecast sludge'!NZ8*1000</f>
        <v>0</v>
      </c>
      <c r="OI9" s="281">
        <f xml:space="preserve"> 'PR19 forecast sludge'!OA8*1000</f>
        <v>0</v>
      </c>
      <c r="OJ9" s="281">
        <f xml:space="preserve"> 'PR19 forecast sludge'!OB8*1000</f>
        <v>0</v>
      </c>
      <c r="OK9" s="281">
        <f xml:space="preserve"> 'PR19 forecast sludge'!OC8*1000</f>
        <v>0</v>
      </c>
      <c r="OL9" s="281">
        <f xml:space="preserve"> 'PR19 forecast sludge'!OD8*1000</f>
        <v>0</v>
      </c>
      <c r="OM9" s="281">
        <f xml:space="preserve"> 'PR19 forecast sludge'!OE8*1000</f>
        <v>0</v>
      </c>
      <c r="ON9" s="281">
        <f xml:space="preserve"> 'PR19 forecast sludge'!OF8*1000</f>
        <v>0</v>
      </c>
      <c r="OO9" s="281">
        <f xml:space="preserve"> 'PR19 forecast sludge'!OG8*1000</f>
        <v>0</v>
      </c>
      <c r="OP9" s="281">
        <f xml:space="preserve"> 'PR19 forecast sludge'!OH8*1000</f>
        <v>0</v>
      </c>
      <c r="OQ9" s="281">
        <f xml:space="preserve"> 'PR19 forecast sludge'!OI8*1000</f>
        <v>0</v>
      </c>
      <c r="OR9" s="281">
        <f xml:space="preserve"> 'PR19 forecast sludge'!OJ8*1000</f>
        <v>0</v>
      </c>
      <c r="OS9" s="281">
        <f xml:space="preserve"> 'PR19 forecast sludge'!OK8*1000</f>
        <v>0</v>
      </c>
      <c r="OT9" s="281">
        <f xml:space="preserve"> 'PR19 forecast sludge'!OL8*1000</f>
        <v>0</v>
      </c>
      <c r="OU9" s="281">
        <f xml:space="preserve"> 'PR19 forecast sludge'!OM8*1000</f>
        <v>0</v>
      </c>
      <c r="OV9" s="281">
        <f xml:space="preserve"> 'PR19 forecast sludge'!ON8*1000</f>
        <v>0</v>
      </c>
      <c r="OW9" s="281">
        <f xml:space="preserve"> 'PR19 forecast sludge'!OO8*1000</f>
        <v>0</v>
      </c>
      <c r="OX9" s="281">
        <f xml:space="preserve"> 'PR19 forecast sludge'!OP8*1000</f>
        <v>0</v>
      </c>
      <c r="OY9" s="281">
        <f xml:space="preserve"> 'PR19 forecast sludge'!OQ8*1000</f>
        <v>0</v>
      </c>
      <c r="OZ9" s="281">
        <f xml:space="preserve"> 'PR19 forecast sludge'!OR8*1000</f>
        <v>0</v>
      </c>
      <c r="PA9" s="281">
        <f xml:space="preserve"> 'PR19 forecast sludge'!OS8*1000</f>
        <v>0</v>
      </c>
      <c r="PB9" s="281">
        <f xml:space="preserve"> 'PR19 forecast sludge'!OT8*1000</f>
        <v>0</v>
      </c>
      <c r="PC9" s="281">
        <f xml:space="preserve"> 'PR19 forecast sludge'!OU8*1000</f>
        <v>0</v>
      </c>
      <c r="PD9" s="281">
        <f xml:space="preserve"> 'PR19 forecast sludge'!OV8*1000</f>
        <v>0</v>
      </c>
      <c r="PE9" s="281">
        <f xml:space="preserve"> 'PR19 forecast sludge'!OW8*1000</f>
        <v>0</v>
      </c>
      <c r="PF9" s="281">
        <f xml:space="preserve"> 'PR19 forecast sludge'!OX8*1000</f>
        <v>0</v>
      </c>
      <c r="PG9" s="281">
        <f xml:space="preserve"> 'PR19 forecast sludge'!OY8*1000</f>
        <v>0</v>
      </c>
      <c r="PH9" s="281">
        <f xml:space="preserve"> 'PR19 forecast sludge'!OZ8*1000</f>
        <v>0</v>
      </c>
      <c r="PI9" s="281">
        <f xml:space="preserve"> 'PR19 forecast sludge'!PA8*1000</f>
        <v>0</v>
      </c>
      <c r="PJ9" s="281">
        <f xml:space="preserve"> 'PR19 forecast sludge'!PB8*1000</f>
        <v>0</v>
      </c>
      <c r="PK9" s="281">
        <f xml:space="preserve"> 'PR19 forecast sludge'!PC8*1000</f>
        <v>0</v>
      </c>
      <c r="PL9" s="281">
        <f xml:space="preserve"> 'PR19 forecast sludge'!PD8*1000</f>
        <v>0</v>
      </c>
      <c r="PM9" s="281">
        <f xml:space="preserve"> 'PR19 forecast sludge'!PE8*1000</f>
        <v>0</v>
      </c>
      <c r="PN9" s="281">
        <f xml:space="preserve"> 'PR19 forecast sludge'!PF8*1000</f>
        <v>0</v>
      </c>
      <c r="PO9" s="281">
        <f xml:space="preserve"> 'PR19 forecast sludge'!PG8*1000</f>
        <v>0</v>
      </c>
      <c r="PP9" s="281">
        <f xml:space="preserve"> 'PR19 forecast sludge'!PH8*1000</f>
        <v>0</v>
      </c>
      <c r="PQ9" s="281">
        <f xml:space="preserve"> 'PR19 forecast sludge'!PI8*1000</f>
        <v>0</v>
      </c>
      <c r="PR9" s="281">
        <f xml:space="preserve"> 'PR19 forecast sludge'!PJ8*1000</f>
        <v>0</v>
      </c>
      <c r="PS9" s="281">
        <f xml:space="preserve"> 'PR19 forecast sludge'!PK8*1000</f>
        <v>0</v>
      </c>
      <c r="PT9" s="281">
        <f xml:space="preserve"> 'PR19 forecast sludge'!PL8*1000</f>
        <v>0</v>
      </c>
      <c r="PU9" s="281">
        <f xml:space="preserve"> 'PR19 forecast sludge'!PM8*1000</f>
        <v>0</v>
      </c>
      <c r="PV9" s="281">
        <f xml:space="preserve"> 'PR19 forecast sludge'!PN8*1000</f>
        <v>0</v>
      </c>
      <c r="PW9" s="281">
        <f xml:space="preserve"> 'PR19 forecast sludge'!PO8*1000</f>
        <v>0</v>
      </c>
      <c r="PX9" s="281">
        <f xml:space="preserve"> 'PR19 forecast sludge'!PP8*1000</f>
        <v>0</v>
      </c>
      <c r="PY9" s="281">
        <f xml:space="preserve"> 'PR19 forecast sludge'!PQ8*1000</f>
        <v>0</v>
      </c>
      <c r="PZ9" s="281">
        <f xml:space="preserve"> 'PR19 forecast sludge'!PR8*1000</f>
        <v>0</v>
      </c>
      <c r="QA9" s="281">
        <f xml:space="preserve"> 'PR19 forecast sludge'!PS8*1000</f>
        <v>0</v>
      </c>
      <c r="QB9" s="281">
        <f xml:space="preserve"> 'PR19 forecast sludge'!PT8*1000</f>
        <v>0</v>
      </c>
      <c r="QC9" s="281">
        <f xml:space="preserve"> 'PR19 forecast sludge'!PU8*1000</f>
        <v>0</v>
      </c>
      <c r="QD9" s="281">
        <f xml:space="preserve"> 'PR19 forecast sludge'!PV8*1000</f>
        <v>0</v>
      </c>
      <c r="QE9" s="281">
        <f xml:space="preserve"> 'PR19 forecast sludge'!PW8*1000</f>
        <v>0</v>
      </c>
      <c r="QF9" s="281">
        <f xml:space="preserve"> 'PR19 forecast sludge'!PX8*1000</f>
        <v>0</v>
      </c>
      <c r="QG9" s="281">
        <f xml:space="preserve"> 'PR19 forecast sludge'!PY8*1000</f>
        <v>0</v>
      </c>
      <c r="QH9" s="281">
        <f xml:space="preserve"> 'PR19 forecast sludge'!PZ8*1000</f>
        <v>0</v>
      </c>
      <c r="QI9" s="281">
        <f xml:space="preserve"> 'PR19 forecast sludge'!QA8*1000</f>
        <v>0</v>
      </c>
      <c r="QJ9" s="281">
        <f xml:space="preserve"> 'PR19 forecast sludge'!QB8*1000</f>
        <v>0</v>
      </c>
      <c r="QK9" s="281">
        <f xml:space="preserve"> 'PR19 forecast sludge'!QC8*1000</f>
        <v>0</v>
      </c>
      <c r="QL9" s="281">
        <f xml:space="preserve"> 'PR19 forecast sludge'!QD8*1000</f>
        <v>0</v>
      </c>
      <c r="QM9" s="281">
        <f xml:space="preserve"> 'PR19 forecast sludge'!QE8*1000</f>
        <v>0</v>
      </c>
      <c r="QN9" s="281">
        <f xml:space="preserve"> 'PR19 forecast sludge'!QF8*1000</f>
        <v>0</v>
      </c>
      <c r="QO9" s="281">
        <f xml:space="preserve"> 'PR19 forecast sludge'!QG8*1000</f>
        <v>0</v>
      </c>
      <c r="QP9" s="281">
        <f xml:space="preserve"> 'PR19 forecast sludge'!QH8*1000</f>
        <v>0</v>
      </c>
      <c r="QQ9" s="281">
        <f xml:space="preserve"> 'PR19 forecast sludge'!QI8*1000</f>
        <v>0</v>
      </c>
      <c r="QR9" s="281">
        <f xml:space="preserve"> 'PR19 forecast sludge'!QJ8*1000</f>
        <v>0</v>
      </c>
      <c r="QS9" s="281">
        <f xml:space="preserve"> 'PR19 forecast sludge'!QK8*1000</f>
        <v>0</v>
      </c>
      <c r="QT9" s="281">
        <f xml:space="preserve"> 'PR19 forecast sludge'!QL8*1000</f>
        <v>0</v>
      </c>
      <c r="QU9" s="281">
        <f xml:space="preserve"> 'PR19 forecast sludge'!QM8*1000</f>
        <v>0</v>
      </c>
      <c r="QV9" s="281">
        <f xml:space="preserve"> 'PR19 forecast sludge'!QN8*1000</f>
        <v>0</v>
      </c>
      <c r="QW9" s="281">
        <f xml:space="preserve"> 'PR19 forecast sludge'!QO8*1000</f>
        <v>0</v>
      </c>
      <c r="QX9" s="281">
        <f xml:space="preserve"> 'PR19 forecast sludge'!QP8*1000</f>
        <v>0</v>
      </c>
      <c r="QY9" s="281">
        <f xml:space="preserve"> 'PR19 forecast sludge'!QQ8*1000</f>
        <v>0</v>
      </c>
      <c r="QZ9" s="281">
        <f xml:space="preserve"> 'PR19 forecast sludge'!QR8*1000</f>
        <v>0</v>
      </c>
      <c r="RA9" s="281">
        <f xml:space="preserve"> 'PR19 forecast sludge'!QS8*1000</f>
        <v>0</v>
      </c>
      <c r="RB9" s="281">
        <f xml:space="preserve"> 'PR19 forecast sludge'!QT8*1000</f>
        <v>0</v>
      </c>
      <c r="RC9" s="281">
        <f xml:space="preserve"> 'PR19 forecast sludge'!QU8*1000</f>
        <v>0</v>
      </c>
      <c r="RD9" s="281">
        <f xml:space="preserve"> 'PR19 forecast sludge'!QV8*1000</f>
        <v>0</v>
      </c>
      <c r="RE9" s="281">
        <f xml:space="preserve"> 'PR19 forecast sludge'!QW8*1000</f>
        <v>0</v>
      </c>
      <c r="RF9" s="281">
        <f xml:space="preserve"> 'PR19 forecast sludge'!QX8*1000</f>
        <v>0</v>
      </c>
      <c r="RG9" s="281">
        <f xml:space="preserve"> 'PR19 forecast sludge'!QY8*1000</f>
        <v>0</v>
      </c>
      <c r="RH9" s="281">
        <f xml:space="preserve"> 'PR19 forecast sludge'!QZ8*1000</f>
        <v>0</v>
      </c>
      <c r="RI9" s="281">
        <f xml:space="preserve"> 'PR19 forecast sludge'!RA8*1000</f>
        <v>0</v>
      </c>
      <c r="RJ9" s="281">
        <f xml:space="preserve"> 'PR19 forecast sludge'!RB8*1000</f>
        <v>0</v>
      </c>
      <c r="RK9" s="281">
        <f xml:space="preserve"> 'PR19 forecast sludge'!RC8*1000</f>
        <v>0</v>
      </c>
      <c r="RL9" s="281">
        <f xml:space="preserve"> 'PR19 forecast sludge'!RD8*1000</f>
        <v>0</v>
      </c>
      <c r="RM9" s="281">
        <f xml:space="preserve"> 'PR19 forecast sludge'!RE8*1000</f>
        <v>0</v>
      </c>
      <c r="RN9" s="281">
        <f xml:space="preserve"> 'PR19 forecast sludge'!RF8*1000</f>
        <v>0</v>
      </c>
      <c r="RO9" s="281">
        <f xml:space="preserve"> 'PR19 forecast sludge'!RG8*1000</f>
        <v>0</v>
      </c>
      <c r="RP9" s="281">
        <f xml:space="preserve"> 'PR19 forecast sludge'!RH8*1000</f>
        <v>0</v>
      </c>
      <c r="RQ9" s="281">
        <f xml:space="preserve"> 'PR19 forecast sludge'!RI8*1000</f>
        <v>0</v>
      </c>
      <c r="RR9" s="281">
        <f xml:space="preserve"> 'PR19 forecast sludge'!RJ8*1000</f>
        <v>0</v>
      </c>
      <c r="RS9" s="281">
        <f xml:space="preserve"> 'PR19 forecast sludge'!RK8*1000</f>
        <v>0</v>
      </c>
      <c r="RT9" s="281">
        <f xml:space="preserve"> 'PR19 forecast sludge'!RL8*1000</f>
        <v>0</v>
      </c>
      <c r="RU9" s="281">
        <f xml:space="preserve"> 'PR19 forecast sludge'!RM8*1000</f>
        <v>0</v>
      </c>
      <c r="RV9" s="281">
        <f xml:space="preserve"> 'PR19 forecast sludge'!RN8*1000</f>
        <v>0</v>
      </c>
      <c r="RW9" s="281">
        <f xml:space="preserve"> 'PR19 forecast sludge'!RO8*1000</f>
        <v>0</v>
      </c>
      <c r="RX9" s="281">
        <f xml:space="preserve"> 'PR19 forecast sludge'!RP8*1000</f>
        <v>0</v>
      </c>
      <c r="RY9" s="281">
        <f xml:space="preserve"> 'PR19 forecast sludge'!RQ8*1000</f>
        <v>0</v>
      </c>
      <c r="RZ9" s="281">
        <f xml:space="preserve"> 'PR19 forecast sludge'!RR8*1000</f>
        <v>0</v>
      </c>
      <c r="SA9" s="281">
        <f xml:space="preserve"> 'PR19 forecast sludge'!RS8*1000</f>
        <v>0</v>
      </c>
      <c r="SB9" s="281">
        <f xml:space="preserve"> 'PR19 forecast sludge'!RT8*1000</f>
        <v>0</v>
      </c>
      <c r="SC9" s="281">
        <f xml:space="preserve"> 'PR19 forecast sludge'!RU8*1000</f>
        <v>0</v>
      </c>
      <c r="SD9" s="281">
        <f xml:space="preserve"> 'PR19 forecast sludge'!RV8*1000</f>
        <v>0</v>
      </c>
      <c r="SE9" s="281">
        <f xml:space="preserve"> 'PR19 forecast sludge'!RW8*1000</f>
        <v>0</v>
      </c>
      <c r="SF9" s="281">
        <f xml:space="preserve"> 'PR19 forecast sludge'!RX8*1000</f>
        <v>0</v>
      </c>
      <c r="SG9" s="281">
        <f xml:space="preserve"> 'PR19 forecast sludge'!RY8*1000</f>
        <v>0</v>
      </c>
      <c r="SH9" s="281">
        <f xml:space="preserve"> 'PR19 forecast sludge'!RZ8*1000</f>
        <v>0</v>
      </c>
      <c r="SI9" s="281">
        <f xml:space="preserve"> 'PR19 forecast sludge'!SA8*1000</f>
        <v>0</v>
      </c>
      <c r="SJ9" s="281">
        <f xml:space="preserve"> 'PR19 forecast sludge'!SB8*1000</f>
        <v>0</v>
      </c>
      <c r="SK9" s="281">
        <f xml:space="preserve"> 'PR19 forecast sludge'!SC8*1000</f>
        <v>0</v>
      </c>
      <c r="SL9" s="281">
        <f xml:space="preserve"> 'PR19 forecast sludge'!SD8*1000</f>
        <v>0</v>
      </c>
      <c r="SM9" s="281">
        <f xml:space="preserve"> 'PR19 forecast sludge'!SE8*1000</f>
        <v>0</v>
      </c>
      <c r="SN9" s="281">
        <f xml:space="preserve"> 'PR19 forecast sludge'!SF8*1000</f>
        <v>0</v>
      </c>
      <c r="SO9" s="281">
        <f xml:space="preserve"> 'PR19 forecast sludge'!SG8*1000</f>
        <v>0</v>
      </c>
      <c r="SP9" s="281">
        <f xml:space="preserve"> 'PR19 forecast sludge'!SH8*1000</f>
        <v>0</v>
      </c>
      <c r="SQ9" s="281">
        <f xml:space="preserve"> 'PR19 forecast sludge'!SI8*1000</f>
        <v>0</v>
      </c>
      <c r="SR9" s="281">
        <f xml:space="preserve"> 'PR19 forecast sludge'!SJ8*1000</f>
        <v>0</v>
      </c>
      <c r="SS9" s="281">
        <f xml:space="preserve"> 'PR19 forecast sludge'!SK8*1000</f>
        <v>0</v>
      </c>
      <c r="ST9" s="281">
        <f xml:space="preserve"> 'PR19 forecast sludge'!SL8*1000</f>
        <v>0</v>
      </c>
      <c r="SU9" s="281">
        <f xml:space="preserve"> 'PR19 forecast sludge'!SM8*1000</f>
        <v>0</v>
      </c>
      <c r="SV9" s="281">
        <f xml:space="preserve"> 'PR19 forecast sludge'!SN8*1000</f>
        <v>0</v>
      </c>
      <c r="SW9" s="281">
        <f xml:space="preserve"> 'PR19 forecast sludge'!SO8*1000</f>
        <v>0</v>
      </c>
      <c r="SX9" s="281">
        <f xml:space="preserve"> 'PR19 forecast sludge'!SP8*1000</f>
        <v>0</v>
      </c>
      <c r="SY9" s="281">
        <f xml:space="preserve"> 'PR19 forecast sludge'!SQ8*1000</f>
        <v>0</v>
      </c>
      <c r="SZ9" s="281">
        <f xml:space="preserve"> 'PR19 forecast sludge'!SR8*1000</f>
        <v>0</v>
      </c>
      <c r="TA9" s="281">
        <f xml:space="preserve"> 'PR19 forecast sludge'!SS8*1000</f>
        <v>0</v>
      </c>
      <c r="TB9" s="281">
        <f xml:space="preserve"> 'PR19 forecast sludge'!ST8*1000</f>
        <v>0</v>
      </c>
      <c r="TC9" s="281">
        <f xml:space="preserve"> 'PR19 forecast sludge'!SU8*1000</f>
        <v>0</v>
      </c>
      <c r="TD9" s="281">
        <f xml:space="preserve"> 'PR19 forecast sludge'!SV8*1000</f>
        <v>0</v>
      </c>
      <c r="TE9" s="281">
        <f xml:space="preserve"> 'PR19 forecast sludge'!SW8*1000</f>
        <v>0</v>
      </c>
      <c r="TF9" s="281">
        <f xml:space="preserve"> 'PR19 forecast sludge'!SX8*1000</f>
        <v>0</v>
      </c>
      <c r="TG9" s="281">
        <f xml:space="preserve"> 'PR19 forecast sludge'!SY8*1000</f>
        <v>0</v>
      </c>
      <c r="TH9" s="281">
        <f xml:space="preserve"> 'PR19 forecast sludge'!SZ8*1000</f>
        <v>0</v>
      </c>
      <c r="TI9" s="281">
        <f xml:space="preserve"> 'PR19 forecast sludge'!TA8*1000</f>
        <v>0</v>
      </c>
      <c r="TJ9" s="281">
        <f xml:space="preserve"> 'PR19 forecast sludge'!TB8*1000</f>
        <v>0</v>
      </c>
      <c r="TK9" s="281">
        <f xml:space="preserve"> 'PR19 forecast sludge'!TC8*1000</f>
        <v>0</v>
      </c>
      <c r="TL9" s="281">
        <f xml:space="preserve"> 'PR19 forecast sludge'!TD8*1000</f>
        <v>0</v>
      </c>
      <c r="TM9" s="281">
        <f xml:space="preserve"> 'PR19 forecast sludge'!TE8*1000</f>
        <v>0</v>
      </c>
      <c r="TN9" s="281">
        <f xml:space="preserve"> 'PR19 forecast sludge'!TF8*1000</f>
        <v>0</v>
      </c>
      <c r="TO9" s="281">
        <f xml:space="preserve"> 'PR19 forecast sludge'!TG8*1000</f>
        <v>0</v>
      </c>
      <c r="TP9" s="281">
        <f xml:space="preserve"> 'PR19 forecast sludge'!TH8*1000</f>
        <v>0</v>
      </c>
      <c r="TQ9" s="281">
        <f xml:space="preserve"> 'PR19 forecast sludge'!TI8*1000</f>
        <v>0</v>
      </c>
      <c r="TR9" s="281">
        <f xml:space="preserve"> 'PR19 forecast sludge'!TJ8*1000</f>
        <v>0</v>
      </c>
      <c r="TS9" s="281">
        <f xml:space="preserve"> 'PR19 forecast sludge'!TK8*1000</f>
        <v>0</v>
      </c>
      <c r="TT9" s="281">
        <f xml:space="preserve"> 'PR19 forecast sludge'!TL8*1000</f>
        <v>0</v>
      </c>
      <c r="TU9" s="281">
        <f xml:space="preserve"> 'PR19 forecast sludge'!TM8*1000</f>
        <v>0</v>
      </c>
      <c r="TV9" s="281">
        <f xml:space="preserve"> 'PR19 forecast sludge'!TN8*1000</f>
        <v>0</v>
      </c>
      <c r="TW9" s="281">
        <f xml:space="preserve"> 'PR19 forecast sludge'!TO8*1000</f>
        <v>0</v>
      </c>
      <c r="TX9" s="281">
        <f xml:space="preserve"> 'PR19 forecast sludge'!TP8*1000</f>
        <v>0</v>
      </c>
      <c r="TY9" s="281">
        <f xml:space="preserve"> 'PR19 forecast sludge'!TQ8*1000</f>
        <v>0</v>
      </c>
      <c r="TZ9" s="281">
        <f xml:space="preserve"> 'PR19 forecast sludge'!TR8*1000</f>
        <v>0</v>
      </c>
      <c r="UA9" s="281">
        <f xml:space="preserve"> 'PR19 forecast sludge'!TS8*1000</f>
        <v>0</v>
      </c>
      <c r="UB9" s="281">
        <f xml:space="preserve"> 'PR19 forecast sludge'!TT8*1000</f>
        <v>0</v>
      </c>
      <c r="UC9" s="281">
        <f xml:space="preserve"> 'PR19 forecast sludge'!TU8*1000</f>
        <v>0</v>
      </c>
      <c r="UD9" s="281">
        <f xml:space="preserve"> 'PR19 forecast sludge'!TV8*1000</f>
        <v>0</v>
      </c>
      <c r="UE9" s="281">
        <f xml:space="preserve"> 'PR19 forecast sludge'!TW8*1000</f>
        <v>0</v>
      </c>
      <c r="UF9" s="281">
        <f xml:space="preserve"> 'PR19 forecast sludge'!TX8*1000</f>
        <v>0</v>
      </c>
      <c r="UG9" s="281">
        <f xml:space="preserve"> 'PR19 forecast sludge'!TY8*1000</f>
        <v>0</v>
      </c>
      <c r="UH9" s="281">
        <f xml:space="preserve"> 'PR19 forecast sludge'!TZ8*1000</f>
        <v>0</v>
      </c>
      <c r="UI9" s="281">
        <f xml:space="preserve"> 'PR19 forecast sludge'!UA8*1000</f>
        <v>0</v>
      </c>
      <c r="UJ9" s="281">
        <f xml:space="preserve"> 'PR19 forecast sludge'!UB8*1000</f>
        <v>0</v>
      </c>
      <c r="UK9" s="281">
        <f xml:space="preserve"> 'PR19 forecast sludge'!UC8*1000</f>
        <v>0</v>
      </c>
      <c r="UL9" s="281">
        <f xml:space="preserve"> 'PR19 forecast sludge'!UD8*1000</f>
        <v>0</v>
      </c>
      <c r="UM9" s="281">
        <f xml:space="preserve"> 'PR19 forecast sludge'!UE8*1000</f>
        <v>0</v>
      </c>
      <c r="UN9" s="281">
        <f xml:space="preserve"> 'PR19 forecast sludge'!UF8*1000</f>
        <v>0</v>
      </c>
      <c r="UO9" s="281">
        <f xml:space="preserve"> 'PR19 forecast sludge'!UG8*1000</f>
        <v>0</v>
      </c>
      <c r="UP9" s="281">
        <f xml:space="preserve"> 'PR19 forecast sludge'!UH8*1000</f>
        <v>0</v>
      </c>
      <c r="UQ9" s="281">
        <f xml:space="preserve"> 'PR19 forecast sludge'!UI8*1000</f>
        <v>0</v>
      </c>
      <c r="UR9" s="281">
        <f xml:space="preserve"> 'PR19 forecast sludge'!UJ8*1000</f>
        <v>0</v>
      </c>
      <c r="US9" s="281">
        <f xml:space="preserve"> 'PR19 forecast sludge'!UK8*1000</f>
        <v>0</v>
      </c>
      <c r="UT9" s="281">
        <f xml:space="preserve"> 'PR19 forecast sludge'!UL8*1000</f>
        <v>0</v>
      </c>
      <c r="UU9" s="281">
        <f xml:space="preserve"> 'PR19 forecast sludge'!UM8*1000</f>
        <v>0</v>
      </c>
      <c r="UV9" s="281">
        <f xml:space="preserve"> 'PR19 forecast sludge'!UN8*1000</f>
        <v>0</v>
      </c>
      <c r="UW9" s="281">
        <f xml:space="preserve"> 'PR19 forecast sludge'!UO8*1000</f>
        <v>0</v>
      </c>
      <c r="UX9" s="281">
        <f xml:space="preserve"> 'PR19 forecast sludge'!UP8*1000</f>
        <v>0</v>
      </c>
      <c r="UY9" s="281">
        <f xml:space="preserve"> 'PR19 forecast sludge'!UQ8*1000</f>
        <v>0</v>
      </c>
      <c r="UZ9" s="281">
        <f xml:space="preserve"> 'PR19 forecast sludge'!UR8*1000</f>
        <v>0</v>
      </c>
      <c r="VA9" s="281">
        <f xml:space="preserve"> 'PR19 forecast sludge'!US8*1000</f>
        <v>0</v>
      </c>
      <c r="VB9" s="281">
        <f xml:space="preserve"> 'PR19 forecast sludge'!UT8*1000</f>
        <v>0</v>
      </c>
      <c r="VC9" s="281">
        <f xml:space="preserve"> 'PR19 forecast sludge'!UU8*1000</f>
        <v>0</v>
      </c>
      <c r="VD9" s="281">
        <f xml:space="preserve"> 'PR19 forecast sludge'!UV8*1000</f>
        <v>0</v>
      </c>
      <c r="VE9" s="281">
        <f xml:space="preserve"> 'PR19 forecast sludge'!UW8*1000</f>
        <v>0</v>
      </c>
      <c r="VF9" s="281">
        <f xml:space="preserve"> 'PR19 forecast sludge'!UX8*1000</f>
        <v>0</v>
      </c>
      <c r="VG9" s="281">
        <f xml:space="preserve"> 'PR19 forecast sludge'!UY8*1000</f>
        <v>0</v>
      </c>
      <c r="VH9" s="281">
        <f xml:space="preserve"> 'PR19 forecast sludge'!UZ8*1000</f>
        <v>0</v>
      </c>
      <c r="VI9" s="281">
        <f xml:space="preserve"> 'PR19 forecast sludge'!VA8*1000</f>
        <v>0</v>
      </c>
      <c r="VJ9" s="281">
        <f xml:space="preserve"> 'PR19 forecast sludge'!VB8*1000</f>
        <v>0</v>
      </c>
      <c r="VK9" s="281">
        <f xml:space="preserve"> 'PR19 forecast sludge'!VC8*1000</f>
        <v>0</v>
      </c>
      <c r="VL9" s="281">
        <f xml:space="preserve"> 'PR19 forecast sludge'!VD8*1000</f>
        <v>0</v>
      </c>
      <c r="VM9" s="281">
        <f xml:space="preserve"> 'PR19 forecast sludge'!VE8*1000</f>
        <v>0</v>
      </c>
      <c r="VN9" s="281">
        <f xml:space="preserve"> 'PR19 forecast sludge'!VF8*1000</f>
        <v>0</v>
      </c>
      <c r="VO9" s="281">
        <f xml:space="preserve"> 'PR19 forecast sludge'!VG8*1000</f>
        <v>0</v>
      </c>
      <c r="VP9" s="281">
        <f xml:space="preserve"> 'PR19 forecast sludge'!VH8*1000</f>
        <v>0</v>
      </c>
      <c r="VQ9" s="281">
        <f xml:space="preserve"> 'PR19 forecast sludge'!VI8*1000</f>
        <v>0</v>
      </c>
      <c r="VR9" s="281">
        <f xml:space="preserve"> 'PR19 forecast sludge'!VJ8*1000</f>
        <v>0</v>
      </c>
      <c r="VS9" s="281">
        <f xml:space="preserve"> 'PR19 forecast sludge'!VK8*1000</f>
        <v>0</v>
      </c>
      <c r="VT9" s="281">
        <f xml:space="preserve"> 'PR19 forecast sludge'!VL8*1000</f>
        <v>0</v>
      </c>
      <c r="VU9" s="281">
        <f xml:space="preserve"> 'PR19 forecast sludge'!VM8*1000</f>
        <v>0</v>
      </c>
      <c r="VV9" s="281">
        <f xml:space="preserve"> 'PR19 forecast sludge'!VN8*1000</f>
        <v>0</v>
      </c>
      <c r="VW9" s="281">
        <f xml:space="preserve"> 'PR19 forecast sludge'!VO8*1000</f>
        <v>0</v>
      </c>
      <c r="VX9" s="281">
        <f xml:space="preserve"> 'PR19 forecast sludge'!VP8*1000</f>
        <v>0</v>
      </c>
      <c r="VY9" s="281">
        <f xml:space="preserve"> 'PR19 forecast sludge'!VQ8*1000</f>
        <v>0</v>
      </c>
      <c r="VZ9" s="281">
        <f xml:space="preserve"> 'PR19 forecast sludge'!VR8*1000</f>
        <v>0</v>
      </c>
      <c r="WA9" s="281">
        <f xml:space="preserve"> 'PR19 forecast sludge'!VS8*1000</f>
        <v>0</v>
      </c>
      <c r="WB9" s="281">
        <f xml:space="preserve"> 'PR19 forecast sludge'!VT8*1000</f>
        <v>0</v>
      </c>
      <c r="WC9" s="281">
        <f xml:space="preserve"> 'PR19 forecast sludge'!VU8*1000</f>
        <v>0</v>
      </c>
      <c r="WD9" s="281">
        <f xml:space="preserve"> 'PR19 forecast sludge'!VV8*1000</f>
        <v>0</v>
      </c>
      <c r="WE9" s="281">
        <f xml:space="preserve"> 'PR19 forecast sludge'!VW8*1000</f>
        <v>0</v>
      </c>
      <c r="WF9" s="281">
        <f xml:space="preserve"> 'PR19 forecast sludge'!VX8*1000</f>
        <v>0</v>
      </c>
      <c r="WG9" s="281">
        <f xml:space="preserve"> 'PR19 forecast sludge'!VY8*1000</f>
        <v>0</v>
      </c>
      <c r="WH9" s="281">
        <f xml:space="preserve"> 'PR19 forecast sludge'!VZ8*1000</f>
        <v>0</v>
      </c>
      <c r="WI9" s="281">
        <f xml:space="preserve"> 'PR19 forecast sludge'!WA8*1000</f>
        <v>0</v>
      </c>
      <c r="WJ9" s="281">
        <f xml:space="preserve"> 'PR19 forecast sludge'!WB8*1000</f>
        <v>0</v>
      </c>
      <c r="WK9" s="281">
        <f xml:space="preserve"> 'PR19 forecast sludge'!WC8*1000</f>
        <v>0</v>
      </c>
      <c r="WL9" s="281">
        <f xml:space="preserve"> 'PR19 forecast sludge'!WD8*1000</f>
        <v>0</v>
      </c>
      <c r="WM9" s="281">
        <f xml:space="preserve"> 'PR19 forecast sludge'!WE8*1000</f>
        <v>0</v>
      </c>
      <c r="WN9" s="281">
        <f xml:space="preserve"> 'PR19 forecast sludge'!WF8*1000</f>
        <v>0</v>
      </c>
      <c r="WO9" s="281">
        <f xml:space="preserve"> 'PR19 forecast sludge'!WG8*1000</f>
        <v>0</v>
      </c>
      <c r="WP9" s="281">
        <f xml:space="preserve"> 'PR19 forecast sludge'!WH8*1000</f>
        <v>0</v>
      </c>
      <c r="WQ9" s="281">
        <f xml:space="preserve"> 'PR19 forecast sludge'!WI8*1000</f>
        <v>0</v>
      </c>
      <c r="WR9" s="281">
        <f xml:space="preserve"> 'PR19 forecast sludge'!WJ8*1000</f>
        <v>0</v>
      </c>
      <c r="WS9" s="281">
        <f xml:space="preserve"> 'PR19 forecast sludge'!WK8*1000</f>
        <v>0</v>
      </c>
      <c r="WT9" s="281">
        <f xml:space="preserve"> 'PR19 forecast sludge'!WL8*1000</f>
        <v>0</v>
      </c>
      <c r="WU9" s="281">
        <f xml:space="preserve"> 'PR19 forecast sludge'!WM8*1000</f>
        <v>0</v>
      </c>
      <c r="WV9" s="281">
        <f xml:space="preserve"> 'PR19 forecast sludge'!WN8*1000</f>
        <v>0</v>
      </c>
      <c r="WW9" s="281">
        <f xml:space="preserve"> 'PR19 forecast sludge'!WO8*1000</f>
        <v>0</v>
      </c>
      <c r="WX9" s="281">
        <f xml:space="preserve"> 'PR19 forecast sludge'!WP8*1000</f>
        <v>0</v>
      </c>
      <c r="WY9" s="281">
        <f xml:space="preserve"> 'PR19 forecast sludge'!WQ8*1000</f>
        <v>0</v>
      </c>
      <c r="WZ9" s="281">
        <f xml:space="preserve"> 'PR19 forecast sludge'!WR8*1000</f>
        <v>0</v>
      </c>
      <c r="XA9" s="281">
        <f xml:space="preserve"> 'PR19 forecast sludge'!WS8*1000</f>
        <v>0</v>
      </c>
      <c r="XB9" s="281">
        <f xml:space="preserve"> 'PR19 forecast sludge'!WT8*1000</f>
        <v>0</v>
      </c>
      <c r="XC9" s="281">
        <f xml:space="preserve"> 'PR19 forecast sludge'!WU8*1000</f>
        <v>0</v>
      </c>
      <c r="XD9" s="281">
        <f xml:space="preserve"> 'PR19 forecast sludge'!WV8*1000</f>
        <v>0</v>
      </c>
      <c r="XE9" s="281">
        <f xml:space="preserve"> 'PR19 forecast sludge'!WW8*1000</f>
        <v>0</v>
      </c>
      <c r="XF9" s="281">
        <f xml:space="preserve"> 'PR19 forecast sludge'!WX8*1000</f>
        <v>0</v>
      </c>
      <c r="XG9" s="281">
        <f xml:space="preserve"> 'PR19 forecast sludge'!WY8*1000</f>
        <v>0</v>
      </c>
      <c r="XH9" s="281">
        <f xml:space="preserve"> 'PR19 forecast sludge'!WZ8*1000</f>
        <v>0</v>
      </c>
      <c r="XI9" s="281">
        <f xml:space="preserve"> 'PR19 forecast sludge'!XA8*1000</f>
        <v>0</v>
      </c>
      <c r="XJ9" s="281">
        <f xml:space="preserve"> 'PR19 forecast sludge'!XB8*1000</f>
        <v>0</v>
      </c>
      <c r="XK9" s="281">
        <f xml:space="preserve"> 'PR19 forecast sludge'!XC8*1000</f>
        <v>0</v>
      </c>
      <c r="XL9" s="281">
        <f xml:space="preserve"> 'PR19 forecast sludge'!XD8*1000</f>
        <v>0</v>
      </c>
      <c r="XM9" s="281">
        <f xml:space="preserve"> 'PR19 forecast sludge'!XE8*1000</f>
        <v>0</v>
      </c>
      <c r="XN9" s="281">
        <f xml:space="preserve"> 'PR19 forecast sludge'!XF8*1000</f>
        <v>0</v>
      </c>
      <c r="XO9" s="281">
        <f xml:space="preserve"> 'PR19 forecast sludge'!XG8*1000</f>
        <v>0</v>
      </c>
      <c r="XP9" s="281">
        <f xml:space="preserve"> 'PR19 forecast sludge'!XH8*1000</f>
        <v>0</v>
      </c>
      <c r="XQ9" s="281">
        <f xml:space="preserve"> 'PR19 forecast sludge'!XI8*1000</f>
        <v>0</v>
      </c>
      <c r="XR9" s="281">
        <f xml:space="preserve"> 'PR19 forecast sludge'!XJ8*1000</f>
        <v>0</v>
      </c>
      <c r="XS9" s="281">
        <f xml:space="preserve"> 'PR19 forecast sludge'!XK8*1000</f>
        <v>0</v>
      </c>
      <c r="XT9" s="281">
        <f xml:space="preserve"> 'PR19 forecast sludge'!XL8*1000</f>
        <v>0</v>
      </c>
      <c r="XU9" s="281">
        <f xml:space="preserve"> 'PR19 forecast sludge'!XM8*1000</f>
        <v>0</v>
      </c>
      <c r="XV9" s="281">
        <f xml:space="preserve"> 'PR19 forecast sludge'!XN8*1000</f>
        <v>0</v>
      </c>
      <c r="XW9" s="281">
        <f xml:space="preserve"> 'PR19 forecast sludge'!XO8*1000</f>
        <v>0</v>
      </c>
      <c r="XX9" s="281">
        <f xml:space="preserve"> 'PR19 forecast sludge'!XP8*1000</f>
        <v>0</v>
      </c>
      <c r="XY9" s="281">
        <f xml:space="preserve"> 'PR19 forecast sludge'!XQ8*1000</f>
        <v>0</v>
      </c>
      <c r="XZ9" s="281">
        <f xml:space="preserve"> 'PR19 forecast sludge'!XR8*1000</f>
        <v>0</v>
      </c>
      <c r="YA9" s="281">
        <f xml:space="preserve"> 'PR19 forecast sludge'!XS8*1000</f>
        <v>0</v>
      </c>
      <c r="YB9" s="281">
        <f xml:space="preserve"> 'PR19 forecast sludge'!XT8*1000</f>
        <v>0</v>
      </c>
      <c r="YC9" s="281">
        <f xml:space="preserve"> 'PR19 forecast sludge'!XU8*1000</f>
        <v>0</v>
      </c>
      <c r="YD9" s="281">
        <f xml:space="preserve"> 'PR19 forecast sludge'!XV8*1000</f>
        <v>0</v>
      </c>
      <c r="YE9" s="281">
        <f xml:space="preserve"> 'PR19 forecast sludge'!XW8*1000</f>
        <v>0</v>
      </c>
      <c r="YF9" s="281">
        <f xml:space="preserve"> 'PR19 forecast sludge'!XX8*1000</f>
        <v>0</v>
      </c>
      <c r="YG9" s="281">
        <f xml:space="preserve"> 'PR19 forecast sludge'!XY8*1000</f>
        <v>0</v>
      </c>
      <c r="YH9" s="281">
        <f xml:space="preserve"> 'PR19 forecast sludge'!XZ8*1000</f>
        <v>0</v>
      </c>
      <c r="YI9" s="281">
        <f xml:space="preserve"> 'PR19 forecast sludge'!YA8*1000</f>
        <v>0</v>
      </c>
      <c r="YJ9" s="281">
        <f xml:space="preserve"> 'PR19 forecast sludge'!YB8*1000</f>
        <v>0</v>
      </c>
      <c r="YK9" s="281">
        <f xml:space="preserve"> 'PR19 forecast sludge'!YC8*1000</f>
        <v>0</v>
      </c>
      <c r="YL9" s="281">
        <f xml:space="preserve"> 'PR19 forecast sludge'!YD8*1000</f>
        <v>0</v>
      </c>
      <c r="YM9" s="281">
        <f xml:space="preserve"> 'PR19 forecast sludge'!YE8*1000</f>
        <v>0</v>
      </c>
      <c r="YN9" s="281">
        <f xml:space="preserve"> 'PR19 forecast sludge'!YF8*1000</f>
        <v>0</v>
      </c>
      <c r="YO9" s="281">
        <f xml:space="preserve"> 'PR19 forecast sludge'!YG8*1000</f>
        <v>0</v>
      </c>
      <c r="YP9" s="281">
        <f xml:space="preserve"> 'PR19 forecast sludge'!YH8*1000</f>
        <v>0</v>
      </c>
      <c r="YQ9" s="281">
        <f xml:space="preserve"> 'PR19 forecast sludge'!YI8*1000</f>
        <v>0</v>
      </c>
      <c r="YR9" s="281">
        <f xml:space="preserve"> 'PR19 forecast sludge'!YJ8*1000</f>
        <v>0</v>
      </c>
      <c r="YS9" s="281">
        <f xml:space="preserve"> 'PR19 forecast sludge'!YK8*1000</f>
        <v>0</v>
      </c>
      <c r="YT9" s="281">
        <f xml:space="preserve"> 'PR19 forecast sludge'!YL8*1000</f>
        <v>0</v>
      </c>
      <c r="YU9" s="281">
        <f xml:space="preserve"> 'PR19 forecast sludge'!YM8*1000</f>
        <v>0</v>
      </c>
      <c r="YV9" s="281">
        <f xml:space="preserve"> 'PR19 forecast sludge'!YN8*1000</f>
        <v>0</v>
      </c>
      <c r="YW9" s="281">
        <f xml:space="preserve"> 'PR19 forecast sludge'!YO8*1000</f>
        <v>0</v>
      </c>
      <c r="YX9" s="281">
        <f xml:space="preserve"> 'PR19 forecast sludge'!YP8*1000</f>
        <v>0</v>
      </c>
      <c r="YY9" s="281">
        <f xml:space="preserve"> 'PR19 forecast sludge'!YQ8*1000</f>
        <v>0</v>
      </c>
      <c r="YZ9" s="281">
        <f xml:space="preserve"> 'PR19 forecast sludge'!YR8*1000</f>
        <v>0</v>
      </c>
      <c r="ZA9" s="281">
        <f xml:space="preserve"> 'PR19 forecast sludge'!YS8*1000</f>
        <v>0</v>
      </c>
      <c r="ZB9" s="281">
        <f xml:space="preserve"> 'PR19 forecast sludge'!YT8*1000</f>
        <v>0</v>
      </c>
      <c r="ZC9" s="281">
        <f xml:space="preserve"> 'PR19 forecast sludge'!YU8*1000</f>
        <v>0</v>
      </c>
      <c r="ZD9" s="281">
        <f xml:space="preserve"> 'PR19 forecast sludge'!YV8*1000</f>
        <v>0</v>
      </c>
      <c r="ZE9" s="281">
        <f xml:space="preserve"> 'PR19 forecast sludge'!YW8*1000</f>
        <v>0</v>
      </c>
      <c r="ZF9" s="281">
        <f xml:space="preserve"> 'PR19 forecast sludge'!YX8*1000</f>
        <v>0</v>
      </c>
      <c r="ZG9" s="281">
        <f xml:space="preserve"> 'PR19 forecast sludge'!YY8*1000</f>
        <v>0</v>
      </c>
      <c r="ZH9" s="281">
        <f xml:space="preserve"> 'PR19 forecast sludge'!YZ8*1000</f>
        <v>0</v>
      </c>
      <c r="ZI9" s="281">
        <f xml:space="preserve"> 'PR19 forecast sludge'!ZA8*1000</f>
        <v>0</v>
      </c>
      <c r="ZJ9" s="281">
        <f xml:space="preserve"> 'PR19 forecast sludge'!ZB8*1000</f>
        <v>0</v>
      </c>
      <c r="ZK9" s="281">
        <f xml:space="preserve"> 'PR19 forecast sludge'!ZC8*1000</f>
        <v>0</v>
      </c>
      <c r="ZL9" s="281">
        <f xml:space="preserve"> 'PR19 forecast sludge'!ZD8*1000</f>
        <v>0</v>
      </c>
      <c r="ZM9" s="281">
        <f xml:space="preserve"> 'PR19 forecast sludge'!ZE8*1000</f>
        <v>0</v>
      </c>
      <c r="ZN9" s="281">
        <f xml:space="preserve"> 'PR19 forecast sludge'!ZF8*1000</f>
        <v>0</v>
      </c>
      <c r="ZO9" s="281">
        <f xml:space="preserve"> 'PR19 forecast sludge'!ZG8*1000</f>
        <v>0</v>
      </c>
      <c r="ZP9" s="281">
        <f xml:space="preserve"> 'PR19 forecast sludge'!ZH8*1000</f>
        <v>0</v>
      </c>
      <c r="ZQ9" s="281">
        <f xml:space="preserve"> 'PR19 forecast sludge'!ZI8*1000</f>
        <v>0</v>
      </c>
      <c r="ZR9" s="281">
        <f xml:space="preserve"> 'PR19 forecast sludge'!ZJ8*1000</f>
        <v>0</v>
      </c>
      <c r="ZS9" s="281">
        <f xml:space="preserve"> 'PR19 forecast sludge'!ZK8*1000</f>
        <v>0</v>
      </c>
      <c r="ZT9" s="281">
        <f xml:space="preserve"> 'PR19 forecast sludge'!ZL8*1000</f>
        <v>0</v>
      </c>
      <c r="ZU9" s="281">
        <f xml:space="preserve"> 'PR19 forecast sludge'!ZM8*1000</f>
        <v>0</v>
      </c>
      <c r="ZV9" s="281">
        <f xml:space="preserve"> 'PR19 forecast sludge'!ZN8*1000</f>
        <v>0</v>
      </c>
      <c r="ZW9" s="281">
        <f xml:space="preserve"> 'PR19 forecast sludge'!ZO8*1000</f>
        <v>0</v>
      </c>
      <c r="ZX9" s="281">
        <f xml:space="preserve"> 'PR19 forecast sludge'!ZP8*1000</f>
        <v>0</v>
      </c>
      <c r="ZY9" s="281">
        <f xml:space="preserve"> 'PR19 forecast sludge'!ZQ8*1000</f>
        <v>0</v>
      </c>
      <c r="ZZ9" s="281">
        <f xml:space="preserve"> 'PR19 forecast sludge'!ZR8*1000</f>
        <v>0</v>
      </c>
      <c r="AAA9" s="281">
        <f xml:space="preserve"> 'PR19 forecast sludge'!ZS8*1000</f>
        <v>0</v>
      </c>
      <c r="AAB9" s="281">
        <f xml:space="preserve"> 'PR19 forecast sludge'!ZT8*1000</f>
        <v>0</v>
      </c>
      <c r="AAC9" s="281">
        <f xml:space="preserve"> 'PR19 forecast sludge'!ZU8*1000</f>
        <v>0</v>
      </c>
      <c r="AAD9" s="281">
        <f xml:space="preserve"> 'PR19 forecast sludge'!ZV8*1000</f>
        <v>0</v>
      </c>
      <c r="AAE9" s="281">
        <f xml:space="preserve"> 'PR19 forecast sludge'!ZW8*1000</f>
        <v>0</v>
      </c>
      <c r="AAF9" s="281">
        <f xml:space="preserve"> 'PR19 forecast sludge'!ZX8*1000</f>
        <v>0</v>
      </c>
      <c r="AAG9" s="281">
        <f xml:space="preserve"> 'PR19 forecast sludge'!ZY8*1000</f>
        <v>0</v>
      </c>
      <c r="AAH9" s="281">
        <f xml:space="preserve"> 'PR19 forecast sludge'!ZZ8*1000</f>
        <v>0</v>
      </c>
      <c r="AAI9" s="281">
        <f xml:space="preserve"> 'PR19 forecast sludge'!AAA8*1000</f>
        <v>0</v>
      </c>
      <c r="AAJ9" s="281">
        <f xml:space="preserve"> 'PR19 forecast sludge'!AAB8*1000</f>
        <v>0</v>
      </c>
      <c r="AAK9" s="281">
        <f xml:space="preserve"> 'PR19 forecast sludge'!AAC8*1000</f>
        <v>0</v>
      </c>
      <c r="AAL9" s="281">
        <f xml:space="preserve"> 'PR19 forecast sludge'!AAD8*1000</f>
        <v>0</v>
      </c>
      <c r="AAM9" s="281">
        <f xml:space="preserve"> 'PR19 forecast sludge'!AAE8*1000</f>
        <v>0</v>
      </c>
      <c r="AAN9" s="281">
        <f xml:space="preserve"> 'PR19 forecast sludge'!AAF8*1000</f>
        <v>0</v>
      </c>
      <c r="AAO9" s="281">
        <f xml:space="preserve"> 'PR19 forecast sludge'!AAG8*1000</f>
        <v>0</v>
      </c>
      <c r="AAP9" s="281">
        <f xml:space="preserve"> 'PR19 forecast sludge'!AAH8*1000</f>
        <v>0</v>
      </c>
      <c r="AAQ9" s="281">
        <f xml:space="preserve"> 'PR19 forecast sludge'!AAI8*1000</f>
        <v>0</v>
      </c>
      <c r="AAR9" s="281">
        <f xml:space="preserve"> 'PR19 forecast sludge'!AAJ8*1000</f>
        <v>0</v>
      </c>
      <c r="AAS9" s="281">
        <f xml:space="preserve"> 'PR19 forecast sludge'!AAK8*1000</f>
        <v>0</v>
      </c>
      <c r="AAT9" s="281">
        <f xml:space="preserve"> 'PR19 forecast sludge'!AAL8*1000</f>
        <v>0</v>
      </c>
      <c r="AAU9" s="281">
        <f xml:space="preserve"> 'PR19 forecast sludge'!AAM8*1000</f>
        <v>0</v>
      </c>
      <c r="AAV9" s="281">
        <f xml:space="preserve"> 'PR19 forecast sludge'!AAN8*1000</f>
        <v>0</v>
      </c>
      <c r="AAW9" s="281">
        <f xml:space="preserve"> 'PR19 forecast sludge'!AAO8*1000</f>
        <v>0</v>
      </c>
      <c r="AAX9" s="281">
        <f xml:space="preserve"> 'PR19 forecast sludge'!AAP8*1000</f>
        <v>0</v>
      </c>
      <c r="AAY9" s="281">
        <f xml:space="preserve"> 'PR19 forecast sludge'!AAQ8*1000</f>
        <v>0</v>
      </c>
      <c r="AAZ9" s="281">
        <f xml:space="preserve"> 'PR19 forecast sludge'!AAR8*1000</f>
        <v>0</v>
      </c>
      <c r="ABA9" s="281">
        <f xml:space="preserve"> 'PR19 forecast sludge'!AAS8*1000</f>
        <v>0</v>
      </c>
      <c r="ABB9" s="281">
        <f xml:space="preserve"> 'PR19 forecast sludge'!AAT8*1000</f>
        <v>0</v>
      </c>
      <c r="ABC9" s="281">
        <f xml:space="preserve"> 'PR19 forecast sludge'!AAU8*1000</f>
        <v>0</v>
      </c>
      <c r="ABD9" s="281">
        <f xml:space="preserve"> 'PR19 forecast sludge'!AAV8*1000</f>
        <v>0</v>
      </c>
      <c r="ABE9" s="281">
        <f xml:space="preserve"> 'PR19 forecast sludge'!AAW8*1000</f>
        <v>0</v>
      </c>
      <c r="ABF9" s="281">
        <f xml:space="preserve"> 'PR19 forecast sludge'!AAX8*1000</f>
        <v>0</v>
      </c>
      <c r="ABG9" s="281">
        <f xml:space="preserve"> 'PR19 forecast sludge'!AAY8*1000</f>
        <v>0</v>
      </c>
      <c r="ABH9" s="281">
        <f xml:space="preserve"> 'PR19 forecast sludge'!AAZ8*1000</f>
        <v>0</v>
      </c>
      <c r="ABI9" s="281">
        <f xml:space="preserve"> 'PR19 forecast sludge'!ABA8*1000</f>
        <v>0</v>
      </c>
      <c r="ABJ9" s="281">
        <f xml:space="preserve"> 'PR19 forecast sludge'!ABB8*1000</f>
        <v>0</v>
      </c>
      <c r="ABK9" s="281">
        <f xml:space="preserve"> 'PR19 forecast sludge'!ABC8*1000</f>
        <v>0</v>
      </c>
      <c r="ABL9" s="281">
        <f xml:space="preserve"> 'PR19 forecast sludge'!ABD8*1000</f>
        <v>0</v>
      </c>
      <c r="ABM9" s="281">
        <f xml:space="preserve"> 'PR19 forecast sludge'!ABE8*1000</f>
        <v>0</v>
      </c>
      <c r="ABN9" s="281">
        <f xml:space="preserve"> 'PR19 forecast sludge'!ABF8*1000</f>
        <v>0</v>
      </c>
      <c r="ABO9" s="281">
        <f xml:space="preserve"> 'PR19 forecast sludge'!ABG8*1000</f>
        <v>0</v>
      </c>
      <c r="ABP9" s="281">
        <f xml:space="preserve"> 'PR19 forecast sludge'!ABH8*1000</f>
        <v>0</v>
      </c>
      <c r="ABQ9" s="281">
        <f xml:space="preserve"> 'PR19 forecast sludge'!ABI8*1000</f>
        <v>0</v>
      </c>
      <c r="ABR9" s="281">
        <f xml:space="preserve"> 'PR19 forecast sludge'!ABJ8*1000</f>
        <v>0</v>
      </c>
      <c r="ABS9" s="281">
        <f xml:space="preserve"> 'PR19 forecast sludge'!ABK8*1000</f>
        <v>0</v>
      </c>
      <c r="ABT9" s="281">
        <f xml:space="preserve"> 'PR19 forecast sludge'!ABL8*1000</f>
        <v>0</v>
      </c>
      <c r="ABU9" s="281">
        <f xml:space="preserve"> 'PR19 forecast sludge'!ABM8*1000</f>
        <v>0</v>
      </c>
      <c r="ABV9" s="281">
        <f xml:space="preserve"> 'PR19 forecast sludge'!ABN8*1000</f>
        <v>0</v>
      </c>
      <c r="ABW9" s="281">
        <f xml:space="preserve"> 'PR19 forecast sludge'!ABO8*1000</f>
        <v>0</v>
      </c>
      <c r="ABX9" s="281">
        <f xml:space="preserve"> 'PR19 forecast sludge'!ABP8*1000</f>
        <v>0</v>
      </c>
      <c r="ABY9" s="281">
        <f xml:space="preserve"> 'PR19 forecast sludge'!ABQ8*1000</f>
        <v>0</v>
      </c>
      <c r="ABZ9" s="281">
        <f xml:space="preserve"> 'PR19 forecast sludge'!ABR8*1000</f>
        <v>0</v>
      </c>
      <c r="ACA9" s="281">
        <f xml:space="preserve"> 'PR19 forecast sludge'!ABS8*1000</f>
        <v>0</v>
      </c>
      <c r="ACB9" s="281">
        <f xml:space="preserve"> 'PR19 forecast sludge'!ABT8*1000</f>
        <v>0</v>
      </c>
      <c r="ACC9" s="281">
        <f xml:space="preserve"> 'PR19 forecast sludge'!ABU8*1000</f>
        <v>0</v>
      </c>
      <c r="ACD9" s="281">
        <f xml:space="preserve"> 'PR19 forecast sludge'!ABV8*1000</f>
        <v>0</v>
      </c>
      <c r="ACE9" s="281">
        <f xml:space="preserve"> 'PR19 forecast sludge'!ABW8*1000</f>
        <v>0</v>
      </c>
      <c r="ACF9" s="281">
        <f xml:space="preserve"> 'PR19 forecast sludge'!ABX8*1000</f>
        <v>0</v>
      </c>
      <c r="ACG9" s="281">
        <f xml:space="preserve"> 'PR19 forecast sludge'!ABY8*1000</f>
        <v>0</v>
      </c>
      <c r="ACH9" s="281">
        <f xml:space="preserve"> 'PR19 forecast sludge'!ABZ8*1000</f>
        <v>0</v>
      </c>
      <c r="ACI9" s="281">
        <f xml:space="preserve"> 'PR19 forecast sludge'!ACA8*1000</f>
        <v>0</v>
      </c>
      <c r="ACJ9" s="281">
        <f xml:space="preserve"> 'PR19 forecast sludge'!ACB8*1000</f>
        <v>0</v>
      </c>
      <c r="ACK9" s="281">
        <f xml:space="preserve"> 'PR19 forecast sludge'!ACC8*1000</f>
        <v>0</v>
      </c>
      <c r="ACL9" s="281">
        <f xml:space="preserve"> 'PR19 forecast sludge'!ACD8*1000</f>
        <v>0</v>
      </c>
      <c r="ACM9" s="281">
        <f xml:space="preserve"> 'PR19 forecast sludge'!ACE8*1000</f>
        <v>0</v>
      </c>
      <c r="ACN9" s="281">
        <f xml:space="preserve"> 'PR19 forecast sludge'!ACF8*1000</f>
        <v>0</v>
      </c>
      <c r="ACO9" s="281">
        <f xml:space="preserve"> 'PR19 forecast sludge'!ACG8*1000</f>
        <v>0</v>
      </c>
      <c r="ACP9" s="281">
        <f xml:space="preserve"> 'PR19 forecast sludge'!ACH8*1000</f>
        <v>0</v>
      </c>
      <c r="ACQ9" s="281">
        <f xml:space="preserve"> 'PR19 forecast sludge'!ACI8*1000</f>
        <v>0</v>
      </c>
      <c r="ACR9" s="281">
        <f xml:space="preserve"> 'PR19 forecast sludge'!ACJ8*1000</f>
        <v>0</v>
      </c>
      <c r="ACS9" s="281">
        <f xml:space="preserve"> 'PR19 forecast sludge'!ACK8*1000</f>
        <v>0</v>
      </c>
      <c r="ACT9" s="281">
        <f xml:space="preserve"> 'PR19 forecast sludge'!ACL8*1000</f>
        <v>0</v>
      </c>
      <c r="ACU9" s="281">
        <f xml:space="preserve"> 'PR19 forecast sludge'!ACM8*1000</f>
        <v>0</v>
      </c>
      <c r="ACV9" s="281">
        <f xml:space="preserve"> 'PR19 forecast sludge'!ACN8*1000</f>
        <v>0</v>
      </c>
      <c r="ACW9" s="281">
        <f xml:space="preserve"> 'PR19 forecast sludge'!ACO8*1000</f>
        <v>0</v>
      </c>
      <c r="ACX9" s="281">
        <f xml:space="preserve"> 'PR19 forecast sludge'!ACP8*1000</f>
        <v>0</v>
      </c>
      <c r="ACY9" s="281">
        <f xml:space="preserve"> 'PR19 forecast sludge'!ACQ8*1000</f>
        <v>0</v>
      </c>
      <c r="ACZ9" s="281">
        <f xml:space="preserve"> 'PR19 forecast sludge'!ACR8*1000</f>
        <v>0</v>
      </c>
      <c r="ADA9" s="281">
        <f xml:space="preserve"> 'PR19 forecast sludge'!ACS8*1000</f>
        <v>0</v>
      </c>
      <c r="ADB9" s="281">
        <f xml:space="preserve"> 'PR19 forecast sludge'!ACT8*1000</f>
        <v>0</v>
      </c>
      <c r="ADC9" s="281">
        <f xml:space="preserve"> 'PR19 forecast sludge'!ACU8*1000</f>
        <v>0</v>
      </c>
      <c r="ADD9" s="281">
        <f xml:space="preserve"> 'PR19 forecast sludge'!ACV8*1000</f>
        <v>0</v>
      </c>
      <c r="ADE9" s="281">
        <f xml:space="preserve"> 'PR19 forecast sludge'!ACW8*1000</f>
        <v>0</v>
      </c>
      <c r="ADF9" s="281">
        <f xml:space="preserve"> 'PR19 forecast sludge'!ACX8*1000</f>
        <v>0</v>
      </c>
      <c r="ADG9" s="281">
        <f xml:space="preserve"> 'PR19 forecast sludge'!ACY8*1000</f>
        <v>0</v>
      </c>
      <c r="ADH9" s="281">
        <f xml:space="preserve"> 'PR19 forecast sludge'!ACZ8*1000</f>
        <v>0</v>
      </c>
      <c r="ADI9" s="281">
        <f xml:space="preserve"> 'PR19 forecast sludge'!ADA8*1000</f>
        <v>0</v>
      </c>
      <c r="ADJ9" s="281">
        <f xml:space="preserve"> 'PR19 forecast sludge'!ADB8*1000</f>
        <v>0</v>
      </c>
      <c r="ADK9" s="281">
        <f xml:space="preserve"> 'PR19 forecast sludge'!ADC8*1000</f>
        <v>0</v>
      </c>
      <c r="ADL9" s="281">
        <f xml:space="preserve"> 'PR19 forecast sludge'!ADD8*1000</f>
        <v>0</v>
      </c>
      <c r="ADM9" s="281">
        <f xml:space="preserve"> 'PR19 forecast sludge'!ADE8*1000</f>
        <v>0</v>
      </c>
      <c r="ADN9" s="281">
        <f xml:space="preserve"> 'PR19 forecast sludge'!ADF8*1000</f>
        <v>0</v>
      </c>
      <c r="ADO9" s="281">
        <f xml:space="preserve"> 'PR19 forecast sludge'!ADG8*1000</f>
        <v>0</v>
      </c>
      <c r="ADP9" s="281">
        <f xml:space="preserve"> 'PR19 forecast sludge'!ADH8*1000</f>
        <v>0</v>
      </c>
      <c r="ADQ9" s="281">
        <f xml:space="preserve"> 'PR19 forecast sludge'!ADI8*1000</f>
        <v>0</v>
      </c>
      <c r="ADR9" s="281">
        <f xml:space="preserve"> 'PR19 forecast sludge'!ADJ8*1000</f>
        <v>0</v>
      </c>
      <c r="ADS9" s="281">
        <f xml:space="preserve"> 'PR19 forecast sludge'!ADK8*1000</f>
        <v>0</v>
      </c>
      <c r="ADT9" s="281">
        <f xml:space="preserve"> 'PR19 forecast sludge'!ADL8*1000</f>
        <v>0</v>
      </c>
      <c r="ADU9" s="281">
        <f xml:space="preserve"> 'PR19 forecast sludge'!ADM8*1000</f>
        <v>0</v>
      </c>
      <c r="ADV9" s="281">
        <f xml:space="preserve"> 'PR19 forecast sludge'!ADN8*1000</f>
        <v>0</v>
      </c>
      <c r="ADW9" s="281">
        <f xml:space="preserve"> 'PR19 forecast sludge'!ADO8*1000</f>
        <v>0</v>
      </c>
      <c r="ADX9" s="281">
        <f xml:space="preserve"> 'PR19 forecast sludge'!ADP8*1000</f>
        <v>0</v>
      </c>
      <c r="ADY9" s="281">
        <f xml:space="preserve"> 'PR19 forecast sludge'!ADQ8*1000</f>
        <v>0</v>
      </c>
      <c r="ADZ9" s="281">
        <f xml:space="preserve"> 'PR19 forecast sludge'!ADR8*1000</f>
        <v>0</v>
      </c>
      <c r="AEA9" s="281">
        <f xml:space="preserve"> 'PR19 forecast sludge'!ADS8*1000</f>
        <v>0</v>
      </c>
      <c r="AEB9" s="281">
        <f xml:space="preserve"> 'PR19 forecast sludge'!ADT8*1000</f>
        <v>0</v>
      </c>
      <c r="AEC9" s="281">
        <f xml:space="preserve"> 'PR19 forecast sludge'!ADU8*1000</f>
        <v>0</v>
      </c>
      <c r="AED9" s="281">
        <f xml:space="preserve"> 'PR19 forecast sludge'!ADV8*1000</f>
        <v>0</v>
      </c>
      <c r="AEE9" s="281">
        <f xml:space="preserve"> 'PR19 forecast sludge'!ADW8*1000</f>
        <v>0</v>
      </c>
      <c r="AEF9" s="281">
        <f xml:space="preserve"> 'PR19 forecast sludge'!ADX8*1000</f>
        <v>0</v>
      </c>
      <c r="AEG9" s="281">
        <f xml:space="preserve"> 'PR19 forecast sludge'!ADY8*1000</f>
        <v>0</v>
      </c>
      <c r="AEH9" s="281">
        <f xml:space="preserve"> 'PR19 forecast sludge'!ADZ8*1000</f>
        <v>0</v>
      </c>
      <c r="AEI9" s="281">
        <f xml:space="preserve"> 'PR19 forecast sludge'!AEA8*1000</f>
        <v>0</v>
      </c>
      <c r="AEJ9" s="281">
        <f xml:space="preserve"> 'PR19 forecast sludge'!AEB8*1000</f>
        <v>0</v>
      </c>
      <c r="AEK9" s="281">
        <f xml:space="preserve"> 'PR19 forecast sludge'!AEC8*1000</f>
        <v>0</v>
      </c>
      <c r="AEL9" s="281">
        <f xml:space="preserve"> 'PR19 forecast sludge'!AED8*1000</f>
        <v>0</v>
      </c>
      <c r="AEM9" s="281">
        <f xml:space="preserve"> 'PR19 forecast sludge'!AEE8*1000</f>
        <v>0</v>
      </c>
      <c r="AEN9" s="281">
        <f xml:space="preserve"> 'PR19 forecast sludge'!AEF8*1000</f>
        <v>0</v>
      </c>
      <c r="AEO9" s="281">
        <f xml:space="preserve"> 'PR19 forecast sludge'!AEG8*1000</f>
        <v>0</v>
      </c>
      <c r="AEP9" s="281">
        <f xml:space="preserve"> 'PR19 forecast sludge'!AEH8*1000</f>
        <v>0</v>
      </c>
      <c r="AEQ9" s="281">
        <f xml:space="preserve"> 'PR19 forecast sludge'!AEI8*1000</f>
        <v>0</v>
      </c>
      <c r="AER9" s="281">
        <f xml:space="preserve"> 'PR19 forecast sludge'!AEJ8*1000</f>
        <v>0</v>
      </c>
      <c r="AES9" s="281">
        <f xml:space="preserve"> 'PR19 forecast sludge'!AEK8*1000</f>
        <v>0</v>
      </c>
      <c r="AET9" s="281">
        <f xml:space="preserve"> 'PR19 forecast sludge'!AEL8*1000</f>
        <v>0</v>
      </c>
      <c r="AEU9" s="281">
        <f xml:space="preserve"> 'PR19 forecast sludge'!AEM8*1000</f>
        <v>0</v>
      </c>
      <c r="AEV9" s="281">
        <f xml:space="preserve"> 'PR19 forecast sludge'!AEN8*1000</f>
        <v>0</v>
      </c>
      <c r="AEW9" s="281">
        <f xml:space="preserve"> 'PR19 forecast sludge'!AEO8*1000</f>
        <v>0</v>
      </c>
      <c r="AEX9" s="281">
        <f xml:space="preserve"> 'PR19 forecast sludge'!AEP8*1000</f>
        <v>0</v>
      </c>
      <c r="AEY9" s="281">
        <f xml:space="preserve"> 'PR19 forecast sludge'!AEQ8*1000</f>
        <v>0</v>
      </c>
      <c r="AEZ9" s="281">
        <f xml:space="preserve"> 'PR19 forecast sludge'!AER8*1000</f>
        <v>0</v>
      </c>
      <c r="AFA9" s="281">
        <f xml:space="preserve"> 'PR19 forecast sludge'!AES8*1000</f>
        <v>0</v>
      </c>
      <c r="AFB9" s="281">
        <f xml:space="preserve"> 'PR19 forecast sludge'!AET8*1000</f>
        <v>0</v>
      </c>
      <c r="AFC9" s="281">
        <f xml:space="preserve"> 'PR19 forecast sludge'!AEU8*1000</f>
        <v>0</v>
      </c>
      <c r="AFD9" s="281">
        <f xml:space="preserve"> 'PR19 forecast sludge'!AEV8*1000</f>
        <v>0</v>
      </c>
      <c r="AFE9" s="281">
        <f xml:space="preserve"> 'PR19 forecast sludge'!AEW8*1000</f>
        <v>0</v>
      </c>
      <c r="AFF9" s="281">
        <f xml:space="preserve"> 'PR19 forecast sludge'!AEX8*1000</f>
        <v>0</v>
      </c>
      <c r="AFG9" s="281">
        <f xml:space="preserve"> 'PR19 forecast sludge'!AEY8*1000</f>
        <v>0</v>
      </c>
      <c r="AFH9" s="281">
        <f xml:space="preserve"> 'PR19 forecast sludge'!AEZ8*1000</f>
        <v>0</v>
      </c>
      <c r="AFI9" s="281">
        <f xml:space="preserve"> 'PR19 forecast sludge'!AFA8*1000</f>
        <v>0</v>
      </c>
      <c r="AFJ9" s="281">
        <f xml:space="preserve"> 'PR19 forecast sludge'!AFB8*1000</f>
        <v>0</v>
      </c>
      <c r="AFK9" s="281">
        <f xml:space="preserve"> 'PR19 forecast sludge'!AFC8*1000</f>
        <v>0</v>
      </c>
      <c r="AFL9" s="281">
        <f xml:space="preserve"> 'PR19 forecast sludge'!AFD8*1000</f>
        <v>0</v>
      </c>
      <c r="AFM9" s="281">
        <f xml:space="preserve"> 'PR19 forecast sludge'!AFE8*1000</f>
        <v>0</v>
      </c>
      <c r="AFN9" s="281">
        <f xml:space="preserve"> 'PR19 forecast sludge'!AFF8*1000</f>
        <v>0</v>
      </c>
      <c r="AFO9" s="281">
        <f xml:space="preserve"> 'PR19 forecast sludge'!AFG8*1000</f>
        <v>0</v>
      </c>
      <c r="AFP9" s="281">
        <f xml:space="preserve"> 'PR19 forecast sludge'!AFH8*1000</f>
        <v>0</v>
      </c>
      <c r="AFQ9" s="281">
        <f xml:space="preserve"> 'PR19 forecast sludge'!AFI8*1000</f>
        <v>0</v>
      </c>
      <c r="AFR9" s="281">
        <f xml:space="preserve"> 'PR19 forecast sludge'!AFJ8*1000</f>
        <v>0</v>
      </c>
      <c r="AFS9" s="281">
        <f xml:space="preserve"> 'PR19 forecast sludge'!AFK8*1000</f>
        <v>0</v>
      </c>
      <c r="AFT9" s="281">
        <f xml:space="preserve"> 'PR19 forecast sludge'!AFL8*1000</f>
        <v>0</v>
      </c>
      <c r="AFU9" s="281">
        <f xml:space="preserve"> 'PR19 forecast sludge'!AFM8*1000</f>
        <v>0</v>
      </c>
      <c r="AFV9" s="281">
        <f xml:space="preserve"> 'PR19 forecast sludge'!AFN8*1000</f>
        <v>0</v>
      </c>
      <c r="AFW9" s="281">
        <f xml:space="preserve"> 'PR19 forecast sludge'!AFO8*1000</f>
        <v>0</v>
      </c>
      <c r="AFX9" s="281">
        <f xml:space="preserve"> 'PR19 forecast sludge'!AFP8*1000</f>
        <v>0</v>
      </c>
      <c r="AFY9" s="281">
        <f xml:space="preserve"> 'PR19 forecast sludge'!AFQ8*1000</f>
        <v>0</v>
      </c>
      <c r="AFZ9" s="281">
        <f xml:space="preserve"> 'PR19 forecast sludge'!AFR8*1000</f>
        <v>0</v>
      </c>
      <c r="AGA9" s="281">
        <f xml:space="preserve"> 'PR19 forecast sludge'!AFS8*1000</f>
        <v>0</v>
      </c>
      <c r="AGB9" s="281">
        <f xml:space="preserve"> 'PR19 forecast sludge'!AFT8*1000</f>
        <v>0</v>
      </c>
      <c r="AGC9" s="281">
        <f xml:space="preserve"> 'PR19 forecast sludge'!AFU8*1000</f>
        <v>0</v>
      </c>
      <c r="AGD9" s="281">
        <f xml:space="preserve"> 'PR19 forecast sludge'!AFV8*1000</f>
        <v>0</v>
      </c>
      <c r="AGE9" s="281">
        <f xml:space="preserve"> 'PR19 forecast sludge'!AFW8*1000</f>
        <v>0</v>
      </c>
      <c r="AGF9" s="281">
        <f xml:space="preserve"> 'PR19 forecast sludge'!AFX8*1000</f>
        <v>0</v>
      </c>
      <c r="AGG9" s="281">
        <f xml:space="preserve"> 'PR19 forecast sludge'!AFY8*1000</f>
        <v>0</v>
      </c>
      <c r="AGH9" s="281">
        <f xml:space="preserve"> 'PR19 forecast sludge'!AFZ8*1000</f>
        <v>0</v>
      </c>
      <c r="AGI9" s="281">
        <f xml:space="preserve"> 'PR19 forecast sludge'!AGA8*1000</f>
        <v>0</v>
      </c>
      <c r="AGJ9" s="281">
        <f xml:space="preserve"> 'PR19 forecast sludge'!AGB8*1000</f>
        <v>0</v>
      </c>
      <c r="AGK9" s="281">
        <f xml:space="preserve"> 'PR19 forecast sludge'!AGC8*1000</f>
        <v>0</v>
      </c>
      <c r="AGL9" s="281">
        <f xml:space="preserve"> 'PR19 forecast sludge'!AGD8*1000</f>
        <v>0</v>
      </c>
      <c r="AGM9" s="281">
        <f xml:space="preserve"> 'PR19 forecast sludge'!AGE8*1000</f>
        <v>0</v>
      </c>
      <c r="AGN9" s="281">
        <f xml:space="preserve"> 'PR19 forecast sludge'!AGF8*1000</f>
        <v>0</v>
      </c>
      <c r="AGO9" s="281">
        <f xml:space="preserve"> 'PR19 forecast sludge'!AGG8*1000</f>
        <v>0</v>
      </c>
      <c r="AGP9" s="281">
        <f xml:space="preserve"> 'PR19 forecast sludge'!AGH8*1000</f>
        <v>0</v>
      </c>
      <c r="AGQ9" s="281">
        <f xml:space="preserve"> 'PR19 forecast sludge'!AGI8*1000</f>
        <v>0</v>
      </c>
      <c r="AGR9" s="281">
        <f xml:space="preserve"> 'PR19 forecast sludge'!AGJ8*1000</f>
        <v>0</v>
      </c>
      <c r="AGS9" s="281">
        <f xml:space="preserve"> 'PR19 forecast sludge'!AGK8*1000</f>
        <v>0</v>
      </c>
      <c r="AGT9" s="281">
        <f xml:space="preserve"> 'PR19 forecast sludge'!AGL8*1000</f>
        <v>0</v>
      </c>
      <c r="AGU9" s="281">
        <f xml:space="preserve"> 'PR19 forecast sludge'!AGM8*1000</f>
        <v>0</v>
      </c>
      <c r="AGV9" s="281">
        <f xml:space="preserve"> 'PR19 forecast sludge'!AGN8*1000</f>
        <v>0</v>
      </c>
      <c r="AGW9" s="281">
        <f xml:space="preserve"> 'PR19 forecast sludge'!AGO8*1000</f>
        <v>0</v>
      </c>
      <c r="AGX9" s="281">
        <f xml:space="preserve"> 'PR19 forecast sludge'!AGP8*1000</f>
        <v>0</v>
      </c>
      <c r="AGY9" s="281">
        <f xml:space="preserve"> 'PR19 forecast sludge'!AGQ8*1000</f>
        <v>0</v>
      </c>
      <c r="AGZ9" s="281">
        <f xml:space="preserve"> 'PR19 forecast sludge'!AGR8*1000</f>
        <v>0</v>
      </c>
      <c r="AHA9" s="281">
        <f xml:space="preserve"> 'PR19 forecast sludge'!AGS8*1000</f>
        <v>0</v>
      </c>
      <c r="AHB9" s="281">
        <f xml:space="preserve"> 'PR19 forecast sludge'!AGT8*1000</f>
        <v>0</v>
      </c>
      <c r="AHC9" s="281">
        <f xml:space="preserve"> 'PR19 forecast sludge'!AGU8*1000</f>
        <v>0</v>
      </c>
      <c r="AHD9" s="281">
        <f xml:space="preserve"> 'PR19 forecast sludge'!AGV8*1000</f>
        <v>0</v>
      </c>
      <c r="AHE9" s="281">
        <f xml:space="preserve"> 'PR19 forecast sludge'!AGW8*1000</f>
        <v>0</v>
      </c>
      <c r="AHF9" s="281">
        <f xml:space="preserve"> 'PR19 forecast sludge'!AGX8*1000</f>
        <v>0</v>
      </c>
      <c r="AHG9" s="281">
        <f xml:space="preserve"> 'PR19 forecast sludge'!AGY8*1000</f>
        <v>0</v>
      </c>
      <c r="AHH9" s="281">
        <f xml:space="preserve"> 'PR19 forecast sludge'!AGZ8*1000</f>
        <v>0</v>
      </c>
      <c r="AHI9" s="281">
        <f xml:space="preserve"> 'PR19 forecast sludge'!AHA8*1000</f>
        <v>0</v>
      </c>
      <c r="AHJ9" s="281">
        <f xml:space="preserve"> 'PR19 forecast sludge'!AHB8*1000</f>
        <v>0</v>
      </c>
      <c r="AHK9" s="281">
        <f xml:space="preserve"> 'PR19 forecast sludge'!AHC8*1000</f>
        <v>0</v>
      </c>
      <c r="AHL9" s="281">
        <f xml:space="preserve"> 'PR19 forecast sludge'!AHD8*1000</f>
        <v>0</v>
      </c>
      <c r="AHM9" s="281">
        <f xml:space="preserve"> 'PR19 forecast sludge'!AHE8*1000</f>
        <v>0</v>
      </c>
      <c r="AHN9" s="281">
        <f xml:space="preserve"> 'PR19 forecast sludge'!AHF8*1000</f>
        <v>0</v>
      </c>
      <c r="AHO9" s="281">
        <f xml:space="preserve"> 'PR19 forecast sludge'!AHG8*1000</f>
        <v>0</v>
      </c>
      <c r="AHP9" s="281">
        <f xml:space="preserve"> 'PR19 forecast sludge'!AHH8*1000</f>
        <v>0</v>
      </c>
      <c r="AHQ9" s="281">
        <f xml:space="preserve"> 'PR19 forecast sludge'!AHI8*1000</f>
        <v>0</v>
      </c>
      <c r="AHR9" s="281">
        <f xml:space="preserve"> 'PR19 forecast sludge'!AHJ8*1000</f>
        <v>0</v>
      </c>
      <c r="AHS9" s="281">
        <f xml:space="preserve"> 'PR19 forecast sludge'!AHK8*1000</f>
        <v>0</v>
      </c>
      <c r="AHT9" s="281">
        <f xml:space="preserve"> 'PR19 forecast sludge'!AHL8*1000</f>
        <v>0</v>
      </c>
      <c r="AHU9" s="281">
        <f xml:space="preserve"> 'PR19 forecast sludge'!AHM8*1000</f>
        <v>0</v>
      </c>
      <c r="AHV9" s="281">
        <f xml:space="preserve"> 'PR19 forecast sludge'!AHN8*1000</f>
        <v>0</v>
      </c>
      <c r="AHW9" s="281">
        <f xml:space="preserve"> 'PR19 forecast sludge'!AHO8*1000</f>
        <v>0</v>
      </c>
      <c r="AHX9" s="281">
        <f xml:space="preserve"> 'PR19 forecast sludge'!AHP8*1000</f>
        <v>0</v>
      </c>
      <c r="AHY9" s="281">
        <f xml:space="preserve"> 'PR19 forecast sludge'!AHQ8*1000</f>
        <v>0</v>
      </c>
      <c r="AHZ9" s="281">
        <f xml:space="preserve"> 'PR19 forecast sludge'!AHR8*1000</f>
        <v>0</v>
      </c>
      <c r="AIA9" s="281">
        <f xml:space="preserve"> 'PR19 forecast sludge'!AHS8*1000</f>
        <v>0</v>
      </c>
      <c r="AIB9" s="281">
        <f xml:space="preserve"> 'PR19 forecast sludge'!AHT8*1000</f>
        <v>0</v>
      </c>
      <c r="AIC9" s="281">
        <f xml:space="preserve"> 'PR19 forecast sludge'!AHU8*1000</f>
        <v>0</v>
      </c>
      <c r="AID9" s="281">
        <f xml:space="preserve"> 'PR19 forecast sludge'!AHV8*1000</f>
        <v>0</v>
      </c>
      <c r="AIE9" s="281">
        <f xml:space="preserve"> 'PR19 forecast sludge'!AHW8*1000</f>
        <v>0</v>
      </c>
      <c r="AIF9" s="281">
        <f xml:space="preserve"> 'PR19 forecast sludge'!AHX8*1000</f>
        <v>0</v>
      </c>
      <c r="AIG9" s="281">
        <f xml:space="preserve"> 'PR19 forecast sludge'!AHY8*1000</f>
        <v>0</v>
      </c>
      <c r="AIH9" s="281">
        <f xml:space="preserve"> 'PR19 forecast sludge'!AHZ8*1000</f>
        <v>0</v>
      </c>
      <c r="AII9" s="281">
        <f xml:space="preserve"> 'PR19 forecast sludge'!AIA8*1000</f>
        <v>0</v>
      </c>
      <c r="AIJ9" s="281">
        <f xml:space="preserve"> 'PR19 forecast sludge'!AIB8*1000</f>
        <v>0</v>
      </c>
      <c r="AIK9" s="281">
        <f xml:space="preserve"> 'PR19 forecast sludge'!AIC8*1000</f>
        <v>0</v>
      </c>
      <c r="AIL9" s="281">
        <f xml:space="preserve"> 'PR19 forecast sludge'!AID8*1000</f>
        <v>0</v>
      </c>
      <c r="AIM9" s="281">
        <f xml:space="preserve"> 'PR19 forecast sludge'!AIE8*1000</f>
        <v>0</v>
      </c>
      <c r="AIN9" s="281">
        <f xml:space="preserve"> 'PR19 forecast sludge'!AIF8*1000</f>
        <v>0</v>
      </c>
      <c r="AIO9" s="281">
        <f xml:space="preserve"> 'PR19 forecast sludge'!AIG8*1000</f>
        <v>0</v>
      </c>
      <c r="AIP9" s="281">
        <f xml:space="preserve"> 'PR19 forecast sludge'!AIH8*1000</f>
        <v>0</v>
      </c>
      <c r="AIQ9" s="281">
        <f xml:space="preserve"> 'PR19 forecast sludge'!AII8*1000</f>
        <v>0</v>
      </c>
      <c r="AIR9" s="281">
        <f xml:space="preserve"> 'PR19 forecast sludge'!AIJ8*1000</f>
        <v>0</v>
      </c>
      <c r="AIS9" s="281">
        <f xml:space="preserve"> 'PR19 forecast sludge'!AIK8*1000</f>
        <v>0</v>
      </c>
      <c r="AIT9" s="281">
        <f xml:space="preserve"> 'PR19 forecast sludge'!AIL8*1000</f>
        <v>0</v>
      </c>
      <c r="AIU9" s="281">
        <f xml:space="preserve"> 'PR19 forecast sludge'!AIM8*1000</f>
        <v>0</v>
      </c>
      <c r="AIV9" s="281">
        <f xml:space="preserve"> 'PR19 forecast sludge'!AIN8*1000</f>
        <v>0</v>
      </c>
      <c r="AIW9" s="281">
        <f xml:space="preserve"> 'PR19 forecast sludge'!AIO8*1000</f>
        <v>0</v>
      </c>
      <c r="AIX9" s="281">
        <f xml:space="preserve"> 'PR19 forecast sludge'!AIP8*1000</f>
        <v>0</v>
      </c>
      <c r="AIY9" s="281">
        <f xml:space="preserve"> 'PR19 forecast sludge'!AIQ8*1000</f>
        <v>0</v>
      </c>
      <c r="AIZ9" s="281">
        <f xml:space="preserve"> 'PR19 forecast sludge'!AIR8*1000</f>
        <v>0</v>
      </c>
      <c r="AJA9" s="281">
        <f xml:space="preserve"> 'PR19 forecast sludge'!AIS8*1000</f>
        <v>0</v>
      </c>
      <c r="AJB9" s="281">
        <f xml:space="preserve"> 'PR19 forecast sludge'!AIT8*1000</f>
        <v>0</v>
      </c>
      <c r="AJC9" s="281">
        <f xml:space="preserve"> 'PR19 forecast sludge'!AIU8*1000</f>
        <v>0</v>
      </c>
      <c r="AJD9" s="281">
        <f xml:space="preserve"> 'PR19 forecast sludge'!AIV8*1000</f>
        <v>0</v>
      </c>
      <c r="AJE9" s="281">
        <f xml:space="preserve"> 'PR19 forecast sludge'!AIW8*1000</f>
        <v>0</v>
      </c>
      <c r="AJF9" s="281">
        <f xml:space="preserve"> 'PR19 forecast sludge'!AIX8*1000</f>
        <v>0</v>
      </c>
      <c r="AJG9" s="281">
        <f xml:space="preserve"> 'PR19 forecast sludge'!AIY8*1000</f>
        <v>0</v>
      </c>
      <c r="AJH9" s="281">
        <f xml:space="preserve"> 'PR19 forecast sludge'!AIZ8*1000</f>
        <v>0</v>
      </c>
      <c r="AJI9" s="281">
        <f xml:space="preserve"> 'PR19 forecast sludge'!AJA8*1000</f>
        <v>0</v>
      </c>
      <c r="AJJ9" s="281">
        <f xml:space="preserve"> 'PR19 forecast sludge'!AJB8*1000</f>
        <v>0</v>
      </c>
      <c r="AJK9" s="281">
        <f xml:space="preserve"> 'PR19 forecast sludge'!AJC8*1000</f>
        <v>0</v>
      </c>
      <c r="AJL9" s="281">
        <f xml:space="preserve"> 'PR19 forecast sludge'!AJD8*1000</f>
        <v>0</v>
      </c>
      <c r="AJM9" s="281">
        <f xml:space="preserve"> 'PR19 forecast sludge'!AJE8*1000</f>
        <v>0</v>
      </c>
      <c r="AJN9" s="281">
        <f xml:space="preserve"> 'PR19 forecast sludge'!AJF8*1000</f>
        <v>0</v>
      </c>
      <c r="AJO9" s="281">
        <f xml:space="preserve"> 'PR19 forecast sludge'!AJG8*1000</f>
        <v>0</v>
      </c>
      <c r="AJP9" s="281">
        <f xml:space="preserve"> 'PR19 forecast sludge'!AJH8*1000</f>
        <v>0</v>
      </c>
      <c r="AJQ9" s="281">
        <f xml:space="preserve"> 'PR19 forecast sludge'!AJI8*1000</f>
        <v>0</v>
      </c>
      <c r="AJR9" s="281">
        <f xml:space="preserve"> 'PR19 forecast sludge'!AJJ8*1000</f>
        <v>0</v>
      </c>
      <c r="AJS9" s="281">
        <f xml:space="preserve"> 'PR19 forecast sludge'!AJK8*1000</f>
        <v>0</v>
      </c>
      <c r="AJT9" s="281">
        <f xml:space="preserve"> 'PR19 forecast sludge'!AJL8*1000</f>
        <v>0</v>
      </c>
      <c r="AJU9" s="281">
        <f xml:space="preserve"> 'PR19 forecast sludge'!AJM8*1000</f>
        <v>0</v>
      </c>
      <c r="AJV9" s="281">
        <f xml:space="preserve"> 'PR19 forecast sludge'!AJN8*1000</f>
        <v>0</v>
      </c>
      <c r="AJW9" s="281">
        <f xml:space="preserve"> 'PR19 forecast sludge'!AJO8*1000</f>
        <v>0</v>
      </c>
      <c r="AJX9" s="281">
        <f xml:space="preserve"> 'PR19 forecast sludge'!AJP8*1000</f>
        <v>0</v>
      </c>
      <c r="AJY9" s="281">
        <f xml:space="preserve"> 'PR19 forecast sludge'!AJQ8*1000</f>
        <v>0</v>
      </c>
      <c r="AJZ9" s="281">
        <f xml:space="preserve"> 'PR19 forecast sludge'!AJR8*1000</f>
        <v>0</v>
      </c>
      <c r="AKA9" s="281">
        <f xml:space="preserve"> 'PR19 forecast sludge'!AJS8*1000</f>
        <v>0</v>
      </c>
      <c r="AKB9" s="281">
        <f xml:space="preserve"> 'PR19 forecast sludge'!AJT8*1000</f>
        <v>0</v>
      </c>
      <c r="AKC9" s="281">
        <f xml:space="preserve"> 'PR19 forecast sludge'!AJU8*1000</f>
        <v>0</v>
      </c>
      <c r="AKD9" s="281">
        <f xml:space="preserve"> 'PR19 forecast sludge'!AJV8*1000</f>
        <v>0</v>
      </c>
      <c r="AKE9" s="281">
        <f xml:space="preserve"> 'PR19 forecast sludge'!AJW8*1000</f>
        <v>0</v>
      </c>
      <c r="AKF9" s="281">
        <f xml:space="preserve"> 'PR19 forecast sludge'!AJX8*1000</f>
        <v>0</v>
      </c>
      <c r="AKG9" s="281">
        <f xml:space="preserve"> 'PR19 forecast sludge'!AJY8*1000</f>
        <v>0</v>
      </c>
      <c r="AKH9" s="281">
        <f xml:space="preserve"> 'PR19 forecast sludge'!AJZ8*1000</f>
        <v>0</v>
      </c>
      <c r="AKI9" s="281">
        <f xml:space="preserve"> 'PR19 forecast sludge'!AKA8*1000</f>
        <v>0</v>
      </c>
      <c r="AKJ9" s="281">
        <f xml:space="preserve"> 'PR19 forecast sludge'!AKB8*1000</f>
        <v>0</v>
      </c>
      <c r="AKK9" s="281">
        <f xml:space="preserve"> 'PR19 forecast sludge'!AKC8*1000</f>
        <v>0</v>
      </c>
      <c r="AKL9" s="281">
        <f xml:space="preserve"> 'PR19 forecast sludge'!AKD8*1000</f>
        <v>0</v>
      </c>
      <c r="AKM9" s="281">
        <f xml:space="preserve"> 'PR19 forecast sludge'!AKE8*1000</f>
        <v>0</v>
      </c>
      <c r="AKN9" s="281">
        <f xml:space="preserve"> 'PR19 forecast sludge'!AKF8*1000</f>
        <v>0</v>
      </c>
      <c r="AKO9" s="281">
        <f xml:space="preserve"> 'PR19 forecast sludge'!AKG8*1000</f>
        <v>0</v>
      </c>
      <c r="AKP9" s="281">
        <f xml:space="preserve"> 'PR19 forecast sludge'!AKH8*1000</f>
        <v>0</v>
      </c>
      <c r="AKQ9" s="281">
        <f xml:space="preserve"> 'PR19 forecast sludge'!AKI8*1000</f>
        <v>0</v>
      </c>
      <c r="AKR9" s="281">
        <f xml:space="preserve"> 'PR19 forecast sludge'!AKJ8*1000</f>
        <v>0</v>
      </c>
      <c r="AKS9" s="281">
        <f xml:space="preserve"> 'PR19 forecast sludge'!AKK8*1000</f>
        <v>0</v>
      </c>
      <c r="AKT9" s="281">
        <f xml:space="preserve"> 'PR19 forecast sludge'!AKL8*1000</f>
        <v>0</v>
      </c>
      <c r="AKU9" s="281">
        <f xml:space="preserve"> 'PR19 forecast sludge'!AKM8*1000</f>
        <v>0</v>
      </c>
      <c r="AKV9" s="281">
        <f xml:space="preserve"> 'PR19 forecast sludge'!AKN8*1000</f>
        <v>0</v>
      </c>
      <c r="AKW9" s="281">
        <f xml:space="preserve"> 'PR19 forecast sludge'!AKO8*1000</f>
        <v>0</v>
      </c>
      <c r="AKX9" s="281">
        <f xml:space="preserve"> 'PR19 forecast sludge'!AKP8*1000</f>
        <v>0</v>
      </c>
      <c r="AKY9" s="281">
        <f xml:space="preserve"> 'PR19 forecast sludge'!AKQ8*1000</f>
        <v>0</v>
      </c>
      <c r="AKZ9" s="281">
        <f xml:space="preserve"> 'PR19 forecast sludge'!AKR8*1000</f>
        <v>0</v>
      </c>
      <c r="ALA9" s="281">
        <f xml:space="preserve"> 'PR19 forecast sludge'!AKS8*1000</f>
        <v>0</v>
      </c>
      <c r="ALB9" s="281">
        <f xml:space="preserve"> 'PR19 forecast sludge'!AKT8*1000</f>
        <v>0</v>
      </c>
      <c r="ALC9" s="281">
        <f xml:space="preserve"> 'PR19 forecast sludge'!AKU8*1000</f>
        <v>0</v>
      </c>
      <c r="ALD9" s="281">
        <f xml:space="preserve"> 'PR19 forecast sludge'!AKV8*1000</f>
        <v>0</v>
      </c>
      <c r="ALE9" s="281">
        <f xml:space="preserve"> 'PR19 forecast sludge'!AKW8*1000</f>
        <v>0</v>
      </c>
      <c r="ALF9" s="281">
        <f xml:space="preserve"> 'PR19 forecast sludge'!AKX8*1000</f>
        <v>0</v>
      </c>
      <c r="ALG9" s="281">
        <f xml:space="preserve"> 'PR19 forecast sludge'!AKY8*1000</f>
        <v>0</v>
      </c>
      <c r="ALH9" s="281">
        <f xml:space="preserve"> 'PR19 forecast sludge'!AKZ8*1000</f>
        <v>0</v>
      </c>
      <c r="ALI9" s="281">
        <f xml:space="preserve"> 'PR19 forecast sludge'!ALA8*1000</f>
        <v>0</v>
      </c>
      <c r="ALJ9" s="281">
        <f xml:space="preserve"> 'PR19 forecast sludge'!ALB8*1000</f>
        <v>0</v>
      </c>
      <c r="ALK9" s="281">
        <f xml:space="preserve"> 'PR19 forecast sludge'!ALC8*1000</f>
        <v>0</v>
      </c>
      <c r="ALL9" s="281">
        <f xml:space="preserve"> 'PR19 forecast sludge'!ALD8*1000</f>
        <v>0</v>
      </c>
      <c r="ALM9" s="281">
        <f xml:space="preserve"> 'PR19 forecast sludge'!ALE8*1000</f>
        <v>0</v>
      </c>
      <c r="ALN9" s="281">
        <f xml:space="preserve"> 'PR19 forecast sludge'!ALF8*1000</f>
        <v>0</v>
      </c>
      <c r="ALO9" s="281">
        <f xml:space="preserve"> 'PR19 forecast sludge'!ALG8*1000</f>
        <v>0</v>
      </c>
      <c r="ALP9" s="281">
        <f xml:space="preserve"> 'PR19 forecast sludge'!ALH8*1000</f>
        <v>0</v>
      </c>
      <c r="ALQ9" s="281">
        <f xml:space="preserve"> 'PR19 forecast sludge'!ALI8*1000</f>
        <v>0</v>
      </c>
      <c r="ALR9" s="281">
        <f xml:space="preserve"> 'PR19 forecast sludge'!ALJ8*1000</f>
        <v>0</v>
      </c>
      <c r="ALS9" s="281">
        <f xml:space="preserve"> 'PR19 forecast sludge'!ALK8*1000</f>
        <v>0</v>
      </c>
      <c r="ALT9" s="281">
        <f xml:space="preserve"> 'PR19 forecast sludge'!ALL8*1000</f>
        <v>0</v>
      </c>
      <c r="ALU9" s="281">
        <f xml:space="preserve"> 'PR19 forecast sludge'!ALM8*1000</f>
        <v>0</v>
      </c>
      <c r="ALV9" s="281">
        <f xml:space="preserve"> 'PR19 forecast sludge'!ALN8*1000</f>
        <v>0</v>
      </c>
      <c r="ALW9" s="281">
        <f xml:space="preserve"> 'PR19 forecast sludge'!ALO8*1000</f>
        <v>0</v>
      </c>
      <c r="ALX9" s="281">
        <f xml:space="preserve"> 'PR19 forecast sludge'!ALP8*1000</f>
        <v>0</v>
      </c>
      <c r="ALY9" s="281">
        <f xml:space="preserve"> 'PR19 forecast sludge'!ALQ8*1000</f>
        <v>0</v>
      </c>
      <c r="ALZ9" s="281">
        <f xml:space="preserve"> 'PR19 forecast sludge'!ALR8*1000</f>
        <v>0</v>
      </c>
      <c r="AMA9" s="281">
        <f xml:space="preserve"> 'PR19 forecast sludge'!ALS8*1000</f>
        <v>0</v>
      </c>
      <c r="AMB9" s="281">
        <f xml:space="preserve"> 'PR19 forecast sludge'!ALT8*1000</f>
        <v>0</v>
      </c>
      <c r="AMC9" s="281">
        <f xml:space="preserve"> 'PR19 forecast sludge'!ALU8*1000</f>
        <v>0</v>
      </c>
      <c r="AMD9" s="281">
        <f xml:space="preserve"> 'PR19 forecast sludge'!ALV8*1000</f>
        <v>0</v>
      </c>
      <c r="AME9" s="281">
        <f xml:space="preserve"> 'PR19 forecast sludge'!ALW8*1000</f>
        <v>0</v>
      </c>
      <c r="AMF9" s="281">
        <f xml:space="preserve"> 'PR19 forecast sludge'!ALX8*1000</f>
        <v>0</v>
      </c>
      <c r="AMG9" s="281">
        <f xml:space="preserve"> 'PR19 forecast sludge'!ALY8*1000</f>
        <v>0</v>
      </c>
      <c r="AMH9" s="281">
        <f xml:space="preserve"> 'PR19 forecast sludge'!ALZ8*1000</f>
        <v>0</v>
      </c>
      <c r="AMI9" s="281">
        <f xml:space="preserve"> 'PR19 forecast sludge'!AMA8*1000</f>
        <v>0</v>
      </c>
      <c r="AMJ9" s="281">
        <f xml:space="preserve"> 'PR19 forecast sludge'!AMB8*1000</f>
        <v>0</v>
      </c>
      <c r="AMK9" s="281">
        <f xml:space="preserve"> 'PR19 forecast sludge'!AMC8*1000</f>
        <v>0</v>
      </c>
      <c r="AML9" s="281">
        <f xml:space="preserve"> 'PR19 forecast sludge'!AMD8*1000</f>
        <v>0</v>
      </c>
      <c r="AMM9" s="281">
        <f xml:space="preserve"> 'PR19 forecast sludge'!AME8*1000</f>
        <v>0</v>
      </c>
      <c r="AMN9" s="281">
        <f xml:space="preserve"> 'PR19 forecast sludge'!AMF8*1000</f>
        <v>0</v>
      </c>
      <c r="AMO9" s="281">
        <f xml:space="preserve"> 'PR19 forecast sludge'!AMG8*1000</f>
        <v>0</v>
      </c>
      <c r="AMP9" s="281">
        <f xml:space="preserve"> 'PR19 forecast sludge'!AMH8*1000</f>
        <v>0</v>
      </c>
      <c r="AMQ9" s="281">
        <f xml:space="preserve"> 'PR19 forecast sludge'!AMI8*1000</f>
        <v>0</v>
      </c>
      <c r="AMR9" s="281">
        <f xml:space="preserve"> 'PR19 forecast sludge'!AMJ8*1000</f>
        <v>0</v>
      </c>
      <c r="AMS9" s="281">
        <f xml:space="preserve"> 'PR19 forecast sludge'!AMK8*1000</f>
        <v>0</v>
      </c>
      <c r="AMT9" s="281">
        <f xml:space="preserve"> 'PR19 forecast sludge'!AML8*1000</f>
        <v>0</v>
      </c>
      <c r="AMU9" s="281">
        <f xml:space="preserve"> 'PR19 forecast sludge'!AMM8*1000</f>
        <v>0</v>
      </c>
      <c r="AMV9" s="281">
        <f xml:space="preserve"> 'PR19 forecast sludge'!AMN8*1000</f>
        <v>0</v>
      </c>
      <c r="AMW9" s="281">
        <f xml:space="preserve"> 'PR19 forecast sludge'!AMO8*1000</f>
        <v>0</v>
      </c>
      <c r="AMX9" s="281">
        <f xml:space="preserve"> 'PR19 forecast sludge'!AMP8*1000</f>
        <v>0</v>
      </c>
      <c r="AMY9" s="281">
        <f xml:space="preserve"> 'PR19 forecast sludge'!AMQ8*1000</f>
        <v>0</v>
      </c>
      <c r="AMZ9" s="281">
        <f xml:space="preserve"> 'PR19 forecast sludge'!AMR8*1000</f>
        <v>0</v>
      </c>
      <c r="ANA9" s="281">
        <f xml:space="preserve"> 'PR19 forecast sludge'!AMS8*1000</f>
        <v>0</v>
      </c>
      <c r="ANB9" s="281">
        <f xml:space="preserve"> 'PR19 forecast sludge'!AMT8*1000</f>
        <v>0</v>
      </c>
      <c r="ANC9" s="281">
        <f xml:space="preserve"> 'PR19 forecast sludge'!AMU8*1000</f>
        <v>0</v>
      </c>
      <c r="AND9" s="281">
        <f xml:space="preserve"> 'PR19 forecast sludge'!AMV8*1000</f>
        <v>0</v>
      </c>
      <c r="ANE9" s="281">
        <f xml:space="preserve"> 'PR19 forecast sludge'!AMW8*1000</f>
        <v>0</v>
      </c>
      <c r="ANF9" s="281">
        <f xml:space="preserve"> 'PR19 forecast sludge'!AMX8*1000</f>
        <v>0</v>
      </c>
      <c r="ANG9" s="281">
        <f xml:space="preserve"> 'PR19 forecast sludge'!AMY8*1000</f>
        <v>0</v>
      </c>
      <c r="ANH9" s="281">
        <f xml:space="preserve"> 'PR19 forecast sludge'!AMZ8*1000</f>
        <v>0</v>
      </c>
      <c r="ANI9" s="281">
        <f xml:space="preserve"> 'PR19 forecast sludge'!ANA8*1000</f>
        <v>0</v>
      </c>
      <c r="ANJ9" s="281">
        <f xml:space="preserve"> 'PR19 forecast sludge'!ANB8*1000</f>
        <v>0</v>
      </c>
      <c r="ANK9" s="281">
        <f xml:space="preserve"> 'PR19 forecast sludge'!ANC8*1000</f>
        <v>0</v>
      </c>
      <c r="ANL9" s="281">
        <f xml:space="preserve"> 'PR19 forecast sludge'!AND8*1000</f>
        <v>0</v>
      </c>
      <c r="ANM9" s="281">
        <f xml:space="preserve"> 'PR19 forecast sludge'!ANE8*1000</f>
        <v>0</v>
      </c>
      <c r="ANN9" s="281">
        <f xml:space="preserve"> 'PR19 forecast sludge'!ANF8*1000</f>
        <v>0</v>
      </c>
      <c r="ANO9" s="281">
        <f xml:space="preserve"> 'PR19 forecast sludge'!ANG8*1000</f>
        <v>0</v>
      </c>
      <c r="ANP9" s="281">
        <f xml:space="preserve"> 'PR19 forecast sludge'!ANH8*1000</f>
        <v>0</v>
      </c>
      <c r="ANQ9" s="281">
        <f xml:space="preserve"> 'PR19 forecast sludge'!ANI8*1000</f>
        <v>0</v>
      </c>
      <c r="ANR9" s="281">
        <f xml:space="preserve"> 'PR19 forecast sludge'!ANJ8*1000</f>
        <v>0</v>
      </c>
      <c r="ANS9" s="281">
        <f xml:space="preserve"> 'PR19 forecast sludge'!ANK8*1000</f>
        <v>0</v>
      </c>
      <c r="ANT9" s="281">
        <f xml:space="preserve"> 'PR19 forecast sludge'!ANL8*1000</f>
        <v>0</v>
      </c>
      <c r="ANU9" s="281">
        <f xml:space="preserve"> 'PR19 forecast sludge'!ANM8*1000</f>
        <v>0</v>
      </c>
      <c r="ANV9" s="281">
        <f xml:space="preserve"> 'PR19 forecast sludge'!ANN8*1000</f>
        <v>0</v>
      </c>
      <c r="ANW9" s="281">
        <f xml:space="preserve"> 'PR19 forecast sludge'!ANO8*1000</f>
        <v>0</v>
      </c>
      <c r="ANX9" s="281">
        <f xml:space="preserve"> 'PR19 forecast sludge'!ANP8*1000</f>
        <v>0</v>
      </c>
      <c r="ANY9" s="281">
        <f xml:space="preserve"> 'PR19 forecast sludge'!ANQ8*1000</f>
        <v>0</v>
      </c>
      <c r="ANZ9" s="281">
        <f xml:space="preserve"> 'PR19 forecast sludge'!ANR8*1000</f>
        <v>0</v>
      </c>
      <c r="AOA9" s="281">
        <f xml:space="preserve"> 'PR19 forecast sludge'!ANS8*1000</f>
        <v>0</v>
      </c>
      <c r="AOB9" s="281">
        <f xml:space="preserve"> 'PR19 forecast sludge'!ANT8*1000</f>
        <v>0</v>
      </c>
      <c r="AOC9" s="281">
        <f xml:space="preserve"> 'PR19 forecast sludge'!ANU8*1000</f>
        <v>0</v>
      </c>
      <c r="AOD9" s="281">
        <f xml:space="preserve"> 'PR19 forecast sludge'!ANV8*1000</f>
        <v>0</v>
      </c>
      <c r="AOE9" s="281">
        <f xml:space="preserve"> 'PR19 forecast sludge'!ANW8*1000</f>
        <v>0</v>
      </c>
      <c r="AOF9" s="281">
        <f xml:space="preserve"> 'PR19 forecast sludge'!ANX8*1000</f>
        <v>0</v>
      </c>
      <c r="AOG9" s="281">
        <f xml:space="preserve"> 'PR19 forecast sludge'!ANY8*1000</f>
        <v>0</v>
      </c>
      <c r="AOH9" s="281">
        <f xml:space="preserve"> 'PR19 forecast sludge'!ANZ8*1000</f>
        <v>0</v>
      </c>
      <c r="AOI9" s="281">
        <f xml:space="preserve"> 'PR19 forecast sludge'!AOA8*1000</f>
        <v>0</v>
      </c>
      <c r="AOJ9" s="281">
        <f xml:space="preserve"> 'PR19 forecast sludge'!AOB8*1000</f>
        <v>0</v>
      </c>
      <c r="AOK9" s="281">
        <f xml:space="preserve"> 'PR19 forecast sludge'!AOC8*1000</f>
        <v>0</v>
      </c>
      <c r="AOL9" s="281">
        <f xml:space="preserve"> 'PR19 forecast sludge'!AOD8*1000</f>
        <v>0</v>
      </c>
      <c r="AOM9" s="281">
        <f xml:space="preserve"> 'PR19 forecast sludge'!AOE8*1000</f>
        <v>0</v>
      </c>
      <c r="AON9" s="281">
        <f xml:space="preserve"> 'PR19 forecast sludge'!AOF8*1000</f>
        <v>0</v>
      </c>
      <c r="AOO9" s="281">
        <f xml:space="preserve"> 'PR19 forecast sludge'!AOG8*1000</f>
        <v>0</v>
      </c>
      <c r="AOP9" s="281">
        <f xml:space="preserve"> 'PR19 forecast sludge'!AOH8*1000</f>
        <v>0</v>
      </c>
      <c r="AOQ9" s="281">
        <f xml:space="preserve"> 'PR19 forecast sludge'!AOI8*1000</f>
        <v>0</v>
      </c>
      <c r="AOR9" s="281">
        <f xml:space="preserve"> 'PR19 forecast sludge'!AOJ8*1000</f>
        <v>0</v>
      </c>
      <c r="AOS9" s="281">
        <f xml:space="preserve"> 'PR19 forecast sludge'!AOK8*1000</f>
        <v>0</v>
      </c>
      <c r="AOT9" s="281">
        <f xml:space="preserve"> 'PR19 forecast sludge'!AOL8*1000</f>
        <v>0</v>
      </c>
      <c r="AOU9" s="281">
        <f xml:space="preserve"> 'PR19 forecast sludge'!AOM8*1000</f>
        <v>0</v>
      </c>
      <c r="AOV9" s="281">
        <f xml:space="preserve"> 'PR19 forecast sludge'!AON8*1000</f>
        <v>0</v>
      </c>
      <c r="AOW9" s="281">
        <f xml:space="preserve"> 'PR19 forecast sludge'!AOO8*1000</f>
        <v>0</v>
      </c>
      <c r="AOX9" s="281">
        <f xml:space="preserve"> 'PR19 forecast sludge'!AOP8*1000</f>
        <v>0</v>
      </c>
      <c r="AOY9" s="281">
        <f xml:space="preserve"> 'PR19 forecast sludge'!AOQ8*1000</f>
        <v>0</v>
      </c>
      <c r="AOZ9" s="281">
        <f xml:space="preserve"> 'PR19 forecast sludge'!AOR8*1000</f>
        <v>0</v>
      </c>
      <c r="APA9" s="281">
        <f xml:space="preserve"> 'PR19 forecast sludge'!AOS8*1000</f>
        <v>0</v>
      </c>
      <c r="APB9" s="281">
        <f xml:space="preserve"> 'PR19 forecast sludge'!AOT8*1000</f>
        <v>0</v>
      </c>
      <c r="APC9" s="281">
        <f xml:space="preserve"> 'PR19 forecast sludge'!AOU8*1000</f>
        <v>0</v>
      </c>
      <c r="APD9" s="281">
        <f xml:space="preserve"> 'PR19 forecast sludge'!AOV8*1000</f>
        <v>0</v>
      </c>
      <c r="APE9" s="281">
        <f xml:space="preserve"> 'PR19 forecast sludge'!AOW8*1000</f>
        <v>0</v>
      </c>
      <c r="APF9" s="281">
        <f xml:space="preserve"> 'PR19 forecast sludge'!AOX8*1000</f>
        <v>0</v>
      </c>
      <c r="APG9" s="281">
        <f xml:space="preserve"> 'PR19 forecast sludge'!AOY8*1000</f>
        <v>0</v>
      </c>
      <c r="APH9" s="281">
        <f xml:space="preserve"> 'PR19 forecast sludge'!AOZ8*1000</f>
        <v>0</v>
      </c>
      <c r="API9" s="281">
        <f xml:space="preserve"> 'PR19 forecast sludge'!APA8*1000</f>
        <v>0</v>
      </c>
      <c r="APJ9" s="281">
        <f xml:space="preserve"> 'PR19 forecast sludge'!APB8*1000</f>
        <v>0</v>
      </c>
      <c r="APK9" s="281">
        <f xml:space="preserve"> 'PR19 forecast sludge'!APC8*1000</f>
        <v>0</v>
      </c>
      <c r="APL9" s="281">
        <f xml:space="preserve"> 'PR19 forecast sludge'!APD8*1000</f>
        <v>0</v>
      </c>
      <c r="APM9" s="281">
        <f xml:space="preserve"> 'PR19 forecast sludge'!APE8*1000</f>
        <v>0</v>
      </c>
      <c r="APN9" s="281">
        <f xml:space="preserve"> 'PR19 forecast sludge'!APF8*1000</f>
        <v>0</v>
      </c>
      <c r="APO9" s="281">
        <f xml:space="preserve"> 'PR19 forecast sludge'!APG8*1000</f>
        <v>0</v>
      </c>
      <c r="APP9" s="281">
        <f xml:space="preserve"> 'PR19 forecast sludge'!APH8*1000</f>
        <v>0</v>
      </c>
      <c r="APQ9" s="281">
        <f xml:space="preserve"> 'PR19 forecast sludge'!API8*1000</f>
        <v>0</v>
      </c>
      <c r="APR9" s="281">
        <f xml:space="preserve"> 'PR19 forecast sludge'!APJ8*1000</f>
        <v>0</v>
      </c>
      <c r="APS9" s="281">
        <f xml:space="preserve"> 'PR19 forecast sludge'!APK8*1000</f>
        <v>0</v>
      </c>
      <c r="APT9" s="281">
        <f xml:space="preserve"> 'PR19 forecast sludge'!APL8*1000</f>
        <v>0</v>
      </c>
      <c r="APU9" s="281">
        <f xml:space="preserve"> 'PR19 forecast sludge'!APM8*1000</f>
        <v>0</v>
      </c>
      <c r="APV9" s="281">
        <f xml:space="preserve"> 'PR19 forecast sludge'!APN8*1000</f>
        <v>0</v>
      </c>
      <c r="APW9" s="281">
        <f xml:space="preserve"> 'PR19 forecast sludge'!APO8*1000</f>
        <v>0</v>
      </c>
      <c r="APX9" s="281">
        <f xml:space="preserve"> 'PR19 forecast sludge'!APP8*1000</f>
        <v>0</v>
      </c>
      <c r="APY9" s="281">
        <f xml:space="preserve"> 'PR19 forecast sludge'!APQ8*1000</f>
        <v>0</v>
      </c>
      <c r="APZ9" s="281">
        <f xml:space="preserve"> 'PR19 forecast sludge'!APR8*1000</f>
        <v>0</v>
      </c>
      <c r="AQA9" s="281">
        <f xml:space="preserve"> 'PR19 forecast sludge'!APS8*1000</f>
        <v>0</v>
      </c>
      <c r="AQB9" s="281">
        <f xml:space="preserve"> 'PR19 forecast sludge'!APT8*1000</f>
        <v>0</v>
      </c>
      <c r="AQC9" s="281">
        <f xml:space="preserve"> 'PR19 forecast sludge'!APU8*1000</f>
        <v>0</v>
      </c>
      <c r="AQD9" s="281">
        <f xml:space="preserve"> 'PR19 forecast sludge'!APV8*1000</f>
        <v>0</v>
      </c>
      <c r="AQE9" s="281">
        <f xml:space="preserve"> 'PR19 forecast sludge'!APW8*1000</f>
        <v>0</v>
      </c>
      <c r="AQF9" s="281">
        <f xml:space="preserve"> 'PR19 forecast sludge'!APX8*1000</f>
        <v>0</v>
      </c>
      <c r="AQG9" s="281">
        <f xml:space="preserve"> 'PR19 forecast sludge'!APY8*1000</f>
        <v>0</v>
      </c>
      <c r="AQH9" s="281">
        <f xml:space="preserve"> 'PR19 forecast sludge'!APZ8*1000</f>
        <v>0</v>
      </c>
      <c r="AQI9" s="281">
        <f xml:space="preserve"> 'PR19 forecast sludge'!AQA8*1000</f>
        <v>0</v>
      </c>
      <c r="AQJ9" s="281">
        <f xml:space="preserve"> 'PR19 forecast sludge'!AQB8*1000</f>
        <v>0</v>
      </c>
      <c r="AQK9" s="281">
        <f xml:space="preserve"> 'PR19 forecast sludge'!AQC8*1000</f>
        <v>0</v>
      </c>
      <c r="AQL9" s="281">
        <f xml:space="preserve"> 'PR19 forecast sludge'!AQD8*1000</f>
        <v>0</v>
      </c>
      <c r="AQM9" s="281">
        <f xml:space="preserve"> 'PR19 forecast sludge'!AQE8*1000</f>
        <v>0</v>
      </c>
      <c r="AQN9" s="281">
        <f xml:space="preserve"> 'PR19 forecast sludge'!AQF8*1000</f>
        <v>0</v>
      </c>
      <c r="AQO9" s="281">
        <f xml:space="preserve"> 'PR19 forecast sludge'!AQG8*1000</f>
        <v>0</v>
      </c>
      <c r="AQP9" s="281">
        <f xml:space="preserve"> 'PR19 forecast sludge'!AQH8*1000</f>
        <v>0</v>
      </c>
      <c r="AQQ9" s="281">
        <f xml:space="preserve"> 'PR19 forecast sludge'!AQI8*1000</f>
        <v>0</v>
      </c>
      <c r="AQR9" s="281">
        <f xml:space="preserve"> 'PR19 forecast sludge'!AQJ8*1000</f>
        <v>0</v>
      </c>
      <c r="AQS9" s="281">
        <f xml:space="preserve"> 'PR19 forecast sludge'!AQK8*1000</f>
        <v>0</v>
      </c>
      <c r="AQT9" s="281">
        <f xml:space="preserve"> 'PR19 forecast sludge'!AQL8*1000</f>
        <v>0</v>
      </c>
      <c r="AQU9" s="281">
        <f xml:space="preserve"> 'PR19 forecast sludge'!AQM8*1000</f>
        <v>0</v>
      </c>
      <c r="AQV9" s="281">
        <f xml:space="preserve"> 'PR19 forecast sludge'!AQN8*1000</f>
        <v>0</v>
      </c>
      <c r="AQW9" s="281">
        <f xml:space="preserve"> 'PR19 forecast sludge'!AQO8*1000</f>
        <v>0</v>
      </c>
      <c r="AQX9" s="281">
        <f xml:space="preserve"> 'PR19 forecast sludge'!AQP8*1000</f>
        <v>0</v>
      </c>
      <c r="AQY9" s="281">
        <f xml:space="preserve"> 'PR19 forecast sludge'!AQQ8*1000</f>
        <v>0</v>
      </c>
      <c r="AQZ9" s="281">
        <f xml:space="preserve"> 'PR19 forecast sludge'!AQR8*1000</f>
        <v>0</v>
      </c>
      <c r="ARA9" s="281">
        <f xml:space="preserve"> 'PR19 forecast sludge'!AQS8*1000</f>
        <v>0</v>
      </c>
      <c r="ARB9" s="281">
        <f xml:space="preserve"> 'PR19 forecast sludge'!AQT8*1000</f>
        <v>0</v>
      </c>
      <c r="ARC9" s="281">
        <f xml:space="preserve"> 'PR19 forecast sludge'!AQU8*1000</f>
        <v>0</v>
      </c>
      <c r="ARD9" s="281">
        <f xml:space="preserve"> 'PR19 forecast sludge'!AQV8*1000</f>
        <v>0</v>
      </c>
      <c r="ARE9" s="281">
        <f xml:space="preserve"> 'PR19 forecast sludge'!AQW8*1000</f>
        <v>0</v>
      </c>
      <c r="ARF9" s="281">
        <f xml:space="preserve"> 'PR19 forecast sludge'!AQX8*1000</f>
        <v>0</v>
      </c>
      <c r="ARG9" s="281">
        <f xml:space="preserve"> 'PR19 forecast sludge'!AQY8*1000</f>
        <v>0</v>
      </c>
      <c r="ARH9" s="281">
        <f xml:space="preserve"> 'PR19 forecast sludge'!AQZ8*1000</f>
        <v>0</v>
      </c>
      <c r="ARI9" s="281">
        <f xml:space="preserve"> 'PR19 forecast sludge'!ARA8*1000</f>
        <v>0</v>
      </c>
      <c r="ARJ9" s="281">
        <f xml:space="preserve"> 'PR19 forecast sludge'!ARB8*1000</f>
        <v>0</v>
      </c>
      <c r="ARK9" s="281">
        <f xml:space="preserve"> 'PR19 forecast sludge'!ARC8*1000</f>
        <v>0</v>
      </c>
      <c r="ARL9" s="281">
        <f xml:space="preserve"> 'PR19 forecast sludge'!ARD8*1000</f>
        <v>0</v>
      </c>
      <c r="ARM9" s="281">
        <f xml:space="preserve"> 'PR19 forecast sludge'!ARE8*1000</f>
        <v>0</v>
      </c>
      <c r="ARN9" s="281">
        <f xml:space="preserve"> 'PR19 forecast sludge'!ARF8*1000</f>
        <v>0</v>
      </c>
      <c r="ARO9" s="281">
        <f xml:space="preserve"> 'PR19 forecast sludge'!ARG8*1000</f>
        <v>0</v>
      </c>
      <c r="ARP9" s="281">
        <f xml:space="preserve"> 'PR19 forecast sludge'!ARH8*1000</f>
        <v>0</v>
      </c>
      <c r="ARQ9" s="281">
        <f xml:space="preserve"> 'PR19 forecast sludge'!ARI8*1000</f>
        <v>0</v>
      </c>
      <c r="ARR9" s="281">
        <f xml:space="preserve"> 'PR19 forecast sludge'!ARJ8*1000</f>
        <v>0</v>
      </c>
      <c r="ARS9" s="281">
        <f xml:space="preserve"> 'PR19 forecast sludge'!ARK8*1000</f>
        <v>0</v>
      </c>
      <c r="ART9" s="281">
        <f xml:space="preserve"> 'PR19 forecast sludge'!ARL8*1000</f>
        <v>0</v>
      </c>
      <c r="ARU9" s="281">
        <f xml:space="preserve"> 'PR19 forecast sludge'!ARM8*1000</f>
        <v>0</v>
      </c>
      <c r="ARV9" s="281">
        <f xml:space="preserve"> 'PR19 forecast sludge'!ARN8*1000</f>
        <v>0</v>
      </c>
      <c r="ARW9" s="281">
        <f xml:space="preserve"> 'PR19 forecast sludge'!ARO8*1000</f>
        <v>0</v>
      </c>
      <c r="ARX9" s="281">
        <f xml:space="preserve"> 'PR19 forecast sludge'!ARP8*1000</f>
        <v>0</v>
      </c>
      <c r="ARY9" s="281">
        <f xml:space="preserve"> 'PR19 forecast sludge'!ARQ8*1000</f>
        <v>0</v>
      </c>
      <c r="ARZ9" s="281">
        <f xml:space="preserve"> 'PR19 forecast sludge'!ARR8*1000</f>
        <v>0</v>
      </c>
      <c r="ASA9" s="281">
        <f xml:space="preserve"> 'PR19 forecast sludge'!ARS8*1000</f>
        <v>0</v>
      </c>
      <c r="ASB9" s="281">
        <f xml:space="preserve"> 'PR19 forecast sludge'!ART8*1000</f>
        <v>0</v>
      </c>
      <c r="ASC9" s="281">
        <f xml:space="preserve"> 'PR19 forecast sludge'!ARU8*1000</f>
        <v>0</v>
      </c>
      <c r="ASD9" s="281">
        <f xml:space="preserve"> 'PR19 forecast sludge'!ARV8*1000</f>
        <v>0</v>
      </c>
      <c r="ASE9" s="281">
        <f xml:space="preserve"> 'PR19 forecast sludge'!ARW8*1000</f>
        <v>0</v>
      </c>
      <c r="ASF9" s="281">
        <f xml:space="preserve"> 'PR19 forecast sludge'!ARX8*1000</f>
        <v>0</v>
      </c>
      <c r="ASG9" s="281">
        <f xml:space="preserve"> 'PR19 forecast sludge'!ARY8*1000</f>
        <v>0</v>
      </c>
      <c r="ASH9" s="281">
        <f xml:space="preserve"> 'PR19 forecast sludge'!ARZ8*1000</f>
        <v>0</v>
      </c>
      <c r="ASI9" s="281">
        <f xml:space="preserve"> 'PR19 forecast sludge'!ASA8*1000</f>
        <v>0</v>
      </c>
      <c r="ASJ9" s="281">
        <f xml:space="preserve"> 'PR19 forecast sludge'!ASB8*1000</f>
        <v>0</v>
      </c>
      <c r="ASK9" s="281">
        <f xml:space="preserve"> 'PR19 forecast sludge'!ASC8*1000</f>
        <v>0</v>
      </c>
      <c r="ASL9" s="281">
        <f xml:space="preserve"> 'PR19 forecast sludge'!ASD8*1000</f>
        <v>0</v>
      </c>
      <c r="ASM9" s="281">
        <f xml:space="preserve"> 'PR19 forecast sludge'!ASE8*1000</f>
        <v>0</v>
      </c>
      <c r="ASN9" s="281">
        <f xml:space="preserve"> 'PR19 forecast sludge'!ASF8*1000</f>
        <v>0</v>
      </c>
      <c r="ASO9" s="281">
        <f xml:space="preserve"> 'PR19 forecast sludge'!ASG8*1000</f>
        <v>0</v>
      </c>
      <c r="ASP9" s="281">
        <f xml:space="preserve"> 'PR19 forecast sludge'!ASH8*1000</f>
        <v>0</v>
      </c>
      <c r="ASQ9" s="281">
        <f xml:space="preserve"> 'PR19 forecast sludge'!ASI8*1000</f>
        <v>0</v>
      </c>
      <c r="ASR9" s="281">
        <f xml:space="preserve"> 'PR19 forecast sludge'!ASJ8*1000</f>
        <v>0</v>
      </c>
      <c r="ASS9" s="281">
        <f xml:space="preserve"> 'PR19 forecast sludge'!ASK8*1000</f>
        <v>0</v>
      </c>
      <c r="AST9" s="281">
        <f xml:space="preserve"> 'PR19 forecast sludge'!ASL8*1000</f>
        <v>0</v>
      </c>
      <c r="ASU9" s="281">
        <f xml:space="preserve"> 'PR19 forecast sludge'!ASM8*1000</f>
        <v>0</v>
      </c>
      <c r="ASV9" s="281">
        <f xml:space="preserve"> 'PR19 forecast sludge'!ASN8*1000</f>
        <v>0</v>
      </c>
      <c r="ASW9" s="281">
        <f xml:space="preserve"> 'PR19 forecast sludge'!ASO8*1000</f>
        <v>0</v>
      </c>
      <c r="ASX9" s="281">
        <f xml:space="preserve"> 'PR19 forecast sludge'!ASP8*1000</f>
        <v>0</v>
      </c>
      <c r="ASY9" s="281">
        <f xml:space="preserve"> 'PR19 forecast sludge'!ASQ8*1000</f>
        <v>0</v>
      </c>
      <c r="ASZ9" s="281">
        <f xml:space="preserve"> 'PR19 forecast sludge'!ASR8*1000</f>
        <v>0</v>
      </c>
      <c r="ATA9" s="281">
        <f xml:space="preserve"> 'PR19 forecast sludge'!ASS8*1000</f>
        <v>0</v>
      </c>
      <c r="ATB9" s="281">
        <f xml:space="preserve"> 'PR19 forecast sludge'!AST8*1000</f>
        <v>0</v>
      </c>
      <c r="ATC9" s="281">
        <f xml:space="preserve"> 'PR19 forecast sludge'!ASU8*1000</f>
        <v>0</v>
      </c>
      <c r="ATD9" s="281">
        <f xml:space="preserve"> 'PR19 forecast sludge'!ASV8*1000</f>
        <v>0</v>
      </c>
      <c r="ATE9" s="281">
        <f xml:space="preserve"> 'PR19 forecast sludge'!ASW8*1000</f>
        <v>0</v>
      </c>
      <c r="ATF9" s="281">
        <f xml:space="preserve"> 'PR19 forecast sludge'!ASX8*1000</f>
        <v>0</v>
      </c>
      <c r="ATG9" s="281">
        <f xml:space="preserve"> 'PR19 forecast sludge'!ASY8*1000</f>
        <v>0</v>
      </c>
      <c r="ATH9" s="281">
        <f xml:space="preserve"> 'PR19 forecast sludge'!ASZ8*1000</f>
        <v>0</v>
      </c>
      <c r="ATI9" s="281">
        <f xml:space="preserve"> 'PR19 forecast sludge'!ATA8*1000</f>
        <v>0</v>
      </c>
      <c r="ATJ9" s="281">
        <f xml:space="preserve"> 'PR19 forecast sludge'!ATB8*1000</f>
        <v>0</v>
      </c>
      <c r="ATK9" s="281">
        <f xml:space="preserve"> 'PR19 forecast sludge'!ATC8*1000</f>
        <v>0</v>
      </c>
      <c r="ATL9" s="281">
        <f xml:space="preserve"> 'PR19 forecast sludge'!ATD8*1000</f>
        <v>0</v>
      </c>
      <c r="ATM9" s="281">
        <f xml:space="preserve"> 'PR19 forecast sludge'!ATE8*1000</f>
        <v>0</v>
      </c>
      <c r="ATN9" s="281">
        <f xml:space="preserve"> 'PR19 forecast sludge'!ATF8*1000</f>
        <v>0</v>
      </c>
      <c r="ATO9" s="281">
        <f xml:space="preserve"> 'PR19 forecast sludge'!ATG8*1000</f>
        <v>0</v>
      </c>
      <c r="ATP9" s="281">
        <f xml:space="preserve"> 'PR19 forecast sludge'!ATH8*1000</f>
        <v>0</v>
      </c>
      <c r="ATQ9" s="281">
        <f xml:space="preserve"> 'PR19 forecast sludge'!ATI8*1000</f>
        <v>0</v>
      </c>
      <c r="ATR9" s="281">
        <f xml:space="preserve"> 'PR19 forecast sludge'!ATJ8*1000</f>
        <v>0</v>
      </c>
      <c r="ATS9" s="281">
        <f xml:space="preserve"> 'PR19 forecast sludge'!ATK8*1000</f>
        <v>0</v>
      </c>
      <c r="ATT9" s="281">
        <f xml:space="preserve"> 'PR19 forecast sludge'!ATL8*1000</f>
        <v>0</v>
      </c>
      <c r="ATU9" s="281">
        <f xml:space="preserve"> 'PR19 forecast sludge'!ATM8*1000</f>
        <v>0</v>
      </c>
      <c r="ATV9" s="281">
        <f xml:space="preserve"> 'PR19 forecast sludge'!ATN8*1000</f>
        <v>0</v>
      </c>
      <c r="ATW9" s="281">
        <f xml:space="preserve"> 'PR19 forecast sludge'!ATO8*1000</f>
        <v>0</v>
      </c>
      <c r="ATX9" s="281">
        <f xml:space="preserve"> 'PR19 forecast sludge'!ATP8*1000</f>
        <v>0</v>
      </c>
      <c r="ATY9" s="281">
        <f xml:space="preserve"> 'PR19 forecast sludge'!ATQ8*1000</f>
        <v>0</v>
      </c>
      <c r="ATZ9" s="281">
        <f xml:space="preserve"> 'PR19 forecast sludge'!ATR8*1000</f>
        <v>0</v>
      </c>
      <c r="AUA9" s="281">
        <f xml:space="preserve"> 'PR19 forecast sludge'!ATS8*1000</f>
        <v>0</v>
      </c>
      <c r="AUB9" s="281">
        <f xml:space="preserve"> 'PR19 forecast sludge'!ATT8*1000</f>
        <v>0</v>
      </c>
      <c r="AUC9" s="281">
        <f xml:space="preserve"> 'PR19 forecast sludge'!ATU8*1000</f>
        <v>0</v>
      </c>
      <c r="AUD9" s="281">
        <f xml:space="preserve"> 'PR19 forecast sludge'!ATV8*1000</f>
        <v>0</v>
      </c>
      <c r="AUE9" s="281">
        <f xml:space="preserve"> 'PR19 forecast sludge'!ATW8*1000</f>
        <v>0</v>
      </c>
      <c r="AUF9" s="281">
        <f xml:space="preserve"> 'PR19 forecast sludge'!ATX8*1000</f>
        <v>0</v>
      </c>
      <c r="AUG9" s="281">
        <f xml:space="preserve"> 'PR19 forecast sludge'!ATY8*1000</f>
        <v>0</v>
      </c>
      <c r="AUH9" s="281">
        <f xml:space="preserve"> 'PR19 forecast sludge'!ATZ8*1000</f>
        <v>0</v>
      </c>
      <c r="AUI9" s="281">
        <f xml:space="preserve"> 'PR19 forecast sludge'!AUA8*1000</f>
        <v>0</v>
      </c>
      <c r="AUJ9" s="281">
        <f xml:space="preserve"> 'PR19 forecast sludge'!AUB8*1000</f>
        <v>0</v>
      </c>
      <c r="AUK9" s="281">
        <f xml:space="preserve"> 'PR19 forecast sludge'!AUC8*1000</f>
        <v>0</v>
      </c>
      <c r="AUL9" s="281">
        <f xml:space="preserve"> 'PR19 forecast sludge'!AUD8*1000</f>
        <v>0</v>
      </c>
      <c r="AUM9" s="281">
        <f xml:space="preserve"> 'PR19 forecast sludge'!AUE8*1000</f>
        <v>0</v>
      </c>
      <c r="AUN9" s="281">
        <f xml:space="preserve"> 'PR19 forecast sludge'!AUF8*1000</f>
        <v>0</v>
      </c>
      <c r="AUO9" s="281">
        <f xml:space="preserve"> 'PR19 forecast sludge'!AUG8*1000</f>
        <v>0</v>
      </c>
      <c r="AUP9" s="281">
        <f xml:space="preserve"> 'PR19 forecast sludge'!AUH8*1000</f>
        <v>0</v>
      </c>
      <c r="AUQ9" s="281">
        <f xml:space="preserve"> 'PR19 forecast sludge'!AUI8*1000</f>
        <v>0</v>
      </c>
      <c r="AUR9" s="281">
        <f xml:space="preserve"> 'PR19 forecast sludge'!AUJ8*1000</f>
        <v>0</v>
      </c>
      <c r="AUS9" s="281">
        <f xml:space="preserve"> 'PR19 forecast sludge'!AUK8*1000</f>
        <v>0</v>
      </c>
      <c r="AUT9" s="281">
        <f xml:space="preserve"> 'PR19 forecast sludge'!AUL8*1000</f>
        <v>0</v>
      </c>
      <c r="AUU9" s="281">
        <f xml:space="preserve"> 'PR19 forecast sludge'!AUM8*1000</f>
        <v>0</v>
      </c>
      <c r="AUV9" s="281">
        <f xml:space="preserve"> 'PR19 forecast sludge'!AUN8*1000</f>
        <v>0</v>
      </c>
      <c r="AUW9" s="281">
        <f xml:space="preserve"> 'PR19 forecast sludge'!AUO8*1000</f>
        <v>0</v>
      </c>
      <c r="AUX9" s="281">
        <f xml:space="preserve"> 'PR19 forecast sludge'!AUP8*1000</f>
        <v>0</v>
      </c>
      <c r="AUY9" s="281">
        <f xml:space="preserve"> 'PR19 forecast sludge'!AUQ8*1000</f>
        <v>0</v>
      </c>
      <c r="AUZ9" s="281">
        <f xml:space="preserve"> 'PR19 forecast sludge'!AUR8*1000</f>
        <v>0</v>
      </c>
      <c r="AVA9" s="281">
        <f xml:space="preserve"> 'PR19 forecast sludge'!AUS8*1000</f>
        <v>0</v>
      </c>
      <c r="AVB9" s="281">
        <f xml:space="preserve"> 'PR19 forecast sludge'!AUT8*1000</f>
        <v>0</v>
      </c>
      <c r="AVC9" s="281">
        <f xml:space="preserve"> 'PR19 forecast sludge'!AUU8*1000</f>
        <v>0</v>
      </c>
      <c r="AVD9" s="281">
        <f xml:space="preserve"> 'PR19 forecast sludge'!AUV8*1000</f>
        <v>0</v>
      </c>
      <c r="AVE9" s="281">
        <f xml:space="preserve"> 'PR19 forecast sludge'!AUW8*1000</f>
        <v>0</v>
      </c>
      <c r="AVF9" s="281">
        <f xml:space="preserve"> 'PR19 forecast sludge'!AUX8*1000</f>
        <v>0</v>
      </c>
      <c r="AVG9" s="281">
        <f xml:space="preserve"> 'PR19 forecast sludge'!AUY8*1000</f>
        <v>0</v>
      </c>
      <c r="AVH9" s="281">
        <f xml:space="preserve"> 'PR19 forecast sludge'!AUZ8*1000</f>
        <v>0</v>
      </c>
      <c r="AVI9" s="281">
        <f xml:space="preserve"> 'PR19 forecast sludge'!AVA8*1000</f>
        <v>0</v>
      </c>
      <c r="AVJ9" s="281">
        <f xml:space="preserve"> 'PR19 forecast sludge'!AVB8*1000</f>
        <v>0</v>
      </c>
      <c r="AVK9" s="281">
        <f xml:space="preserve"> 'PR19 forecast sludge'!AVC8*1000</f>
        <v>0</v>
      </c>
      <c r="AVL9" s="281">
        <f xml:space="preserve"> 'PR19 forecast sludge'!AVD8*1000</f>
        <v>0</v>
      </c>
      <c r="AVM9" s="281">
        <f xml:space="preserve"> 'PR19 forecast sludge'!AVE8*1000</f>
        <v>0</v>
      </c>
      <c r="AVN9" s="281">
        <f xml:space="preserve"> 'PR19 forecast sludge'!AVF8*1000</f>
        <v>0</v>
      </c>
      <c r="AVO9" s="281">
        <f xml:space="preserve"> 'PR19 forecast sludge'!AVG8*1000</f>
        <v>0</v>
      </c>
      <c r="AVP9" s="281">
        <f xml:space="preserve"> 'PR19 forecast sludge'!AVH8*1000</f>
        <v>0</v>
      </c>
      <c r="AVQ9" s="281">
        <f xml:space="preserve"> 'PR19 forecast sludge'!AVI8*1000</f>
        <v>0</v>
      </c>
      <c r="AVR9" s="281">
        <f xml:space="preserve"> 'PR19 forecast sludge'!AVJ8*1000</f>
        <v>0</v>
      </c>
      <c r="AVS9" s="281">
        <f xml:space="preserve"> 'PR19 forecast sludge'!AVK8*1000</f>
        <v>0</v>
      </c>
      <c r="AVT9" s="281">
        <f xml:space="preserve"> 'PR19 forecast sludge'!AVL8*1000</f>
        <v>0</v>
      </c>
      <c r="AVU9" s="281">
        <f xml:space="preserve"> 'PR19 forecast sludge'!AVM8*1000</f>
        <v>0</v>
      </c>
      <c r="AVV9" s="281">
        <f xml:space="preserve"> 'PR19 forecast sludge'!AVN8*1000</f>
        <v>0</v>
      </c>
      <c r="AVW9" s="281">
        <f xml:space="preserve"> 'PR19 forecast sludge'!AVO8*1000</f>
        <v>0</v>
      </c>
      <c r="AVX9" s="281">
        <f xml:space="preserve"> 'PR19 forecast sludge'!AVP8*1000</f>
        <v>0</v>
      </c>
      <c r="AVY9" s="281">
        <f xml:space="preserve"> 'PR19 forecast sludge'!AVQ8*1000</f>
        <v>0</v>
      </c>
      <c r="AVZ9" s="281">
        <f xml:space="preserve"> 'PR19 forecast sludge'!AVR8*1000</f>
        <v>0</v>
      </c>
      <c r="AWA9" s="281">
        <f xml:space="preserve"> 'PR19 forecast sludge'!AVS8*1000</f>
        <v>0</v>
      </c>
      <c r="AWB9" s="281">
        <f xml:space="preserve"> 'PR19 forecast sludge'!AVT8*1000</f>
        <v>0</v>
      </c>
      <c r="AWC9" s="281">
        <f xml:space="preserve"> 'PR19 forecast sludge'!AVU8*1000</f>
        <v>0</v>
      </c>
      <c r="AWD9" s="281">
        <f xml:space="preserve"> 'PR19 forecast sludge'!AVV8*1000</f>
        <v>0</v>
      </c>
      <c r="AWE9" s="281">
        <f xml:space="preserve"> 'PR19 forecast sludge'!AVW8*1000</f>
        <v>0</v>
      </c>
      <c r="AWF9" s="281">
        <f xml:space="preserve"> 'PR19 forecast sludge'!AVX8*1000</f>
        <v>0</v>
      </c>
      <c r="AWG9" s="281">
        <f xml:space="preserve"> 'PR19 forecast sludge'!AVY8*1000</f>
        <v>0</v>
      </c>
      <c r="AWH9" s="281">
        <f xml:space="preserve"> 'PR19 forecast sludge'!AVZ8*1000</f>
        <v>0</v>
      </c>
      <c r="AWI9" s="281">
        <f xml:space="preserve"> 'PR19 forecast sludge'!AWA8*1000</f>
        <v>0</v>
      </c>
      <c r="AWJ9" s="281">
        <f xml:space="preserve"> 'PR19 forecast sludge'!AWB8*1000</f>
        <v>0</v>
      </c>
      <c r="AWK9" s="281">
        <f xml:space="preserve"> 'PR19 forecast sludge'!AWC8*1000</f>
        <v>0</v>
      </c>
      <c r="AWL9" s="281">
        <f xml:space="preserve"> 'PR19 forecast sludge'!AWD8*1000</f>
        <v>0</v>
      </c>
      <c r="AWM9" s="281">
        <f xml:space="preserve"> 'PR19 forecast sludge'!AWE8*1000</f>
        <v>0</v>
      </c>
      <c r="AWN9" s="281">
        <f xml:space="preserve"> 'PR19 forecast sludge'!AWF8*1000</f>
        <v>0</v>
      </c>
      <c r="AWO9" s="281">
        <f xml:space="preserve"> 'PR19 forecast sludge'!AWG8*1000</f>
        <v>0</v>
      </c>
      <c r="AWP9" s="281">
        <f xml:space="preserve"> 'PR19 forecast sludge'!AWH8*1000</f>
        <v>0</v>
      </c>
      <c r="AWQ9" s="281">
        <f xml:space="preserve"> 'PR19 forecast sludge'!AWI8*1000</f>
        <v>0</v>
      </c>
      <c r="AWR9" s="281">
        <f xml:space="preserve"> 'PR19 forecast sludge'!AWJ8*1000</f>
        <v>0</v>
      </c>
      <c r="AWS9" s="281">
        <f xml:space="preserve"> 'PR19 forecast sludge'!AWK8*1000</f>
        <v>0</v>
      </c>
      <c r="AWT9" s="281">
        <f xml:space="preserve"> 'PR19 forecast sludge'!AWL8*1000</f>
        <v>0</v>
      </c>
      <c r="AWU9" s="281">
        <f xml:space="preserve"> 'PR19 forecast sludge'!AWM8*1000</f>
        <v>0</v>
      </c>
      <c r="AWV9" s="281">
        <f xml:space="preserve"> 'PR19 forecast sludge'!AWN8*1000</f>
        <v>0</v>
      </c>
      <c r="AWW9" s="281">
        <f xml:space="preserve"> 'PR19 forecast sludge'!AWO8*1000</f>
        <v>0</v>
      </c>
      <c r="AWX9" s="281">
        <f xml:space="preserve"> 'PR19 forecast sludge'!AWP8*1000</f>
        <v>0</v>
      </c>
      <c r="AWY9" s="281">
        <f xml:space="preserve"> 'PR19 forecast sludge'!AWQ8*1000</f>
        <v>0</v>
      </c>
      <c r="AWZ9" s="281">
        <f xml:space="preserve"> 'PR19 forecast sludge'!AWR8*1000</f>
        <v>0</v>
      </c>
      <c r="AXA9" s="281">
        <f xml:space="preserve"> 'PR19 forecast sludge'!AWS8*1000</f>
        <v>0</v>
      </c>
      <c r="AXB9" s="281">
        <f xml:space="preserve"> 'PR19 forecast sludge'!AWT8*1000</f>
        <v>0</v>
      </c>
      <c r="AXC9" s="281">
        <f xml:space="preserve"> 'PR19 forecast sludge'!AWU8*1000</f>
        <v>0</v>
      </c>
      <c r="AXD9" s="281">
        <f xml:space="preserve"> 'PR19 forecast sludge'!AWV8*1000</f>
        <v>0</v>
      </c>
      <c r="AXE9" s="281">
        <f xml:space="preserve"> 'PR19 forecast sludge'!AWW8*1000</f>
        <v>0</v>
      </c>
      <c r="AXF9" s="281">
        <f xml:space="preserve"> 'PR19 forecast sludge'!AWX8*1000</f>
        <v>0</v>
      </c>
      <c r="AXG9" s="281">
        <f xml:space="preserve"> 'PR19 forecast sludge'!AWY8*1000</f>
        <v>0</v>
      </c>
      <c r="AXH9" s="281">
        <f xml:space="preserve"> 'PR19 forecast sludge'!AWZ8*1000</f>
        <v>0</v>
      </c>
      <c r="AXI9" s="281">
        <f xml:space="preserve"> 'PR19 forecast sludge'!AXA8*1000</f>
        <v>0</v>
      </c>
      <c r="AXJ9" s="281">
        <f xml:space="preserve"> 'PR19 forecast sludge'!AXB8*1000</f>
        <v>0</v>
      </c>
      <c r="AXK9" s="281">
        <f xml:space="preserve"> 'PR19 forecast sludge'!AXC8*1000</f>
        <v>0</v>
      </c>
      <c r="AXL9" s="281">
        <f xml:space="preserve"> 'PR19 forecast sludge'!AXD8*1000</f>
        <v>0</v>
      </c>
      <c r="AXM9" s="281">
        <f xml:space="preserve"> 'PR19 forecast sludge'!AXE8*1000</f>
        <v>0</v>
      </c>
      <c r="AXN9" s="281">
        <f xml:space="preserve"> 'PR19 forecast sludge'!AXF8*1000</f>
        <v>0</v>
      </c>
      <c r="AXO9" s="281">
        <f xml:space="preserve"> 'PR19 forecast sludge'!AXG8*1000</f>
        <v>0</v>
      </c>
      <c r="AXP9" s="281">
        <f xml:space="preserve"> 'PR19 forecast sludge'!AXH8*1000</f>
        <v>0</v>
      </c>
      <c r="AXQ9" s="281">
        <f xml:space="preserve"> 'PR19 forecast sludge'!AXI8*1000</f>
        <v>0</v>
      </c>
      <c r="AXR9" s="281">
        <f xml:space="preserve"> 'PR19 forecast sludge'!AXJ8*1000</f>
        <v>0</v>
      </c>
      <c r="AXS9" s="281">
        <f xml:space="preserve"> 'PR19 forecast sludge'!AXK8*1000</f>
        <v>0</v>
      </c>
      <c r="AXT9" s="281">
        <f xml:space="preserve"> 'PR19 forecast sludge'!AXL8*1000</f>
        <v>0</v>
      </c>
      <c r="AXU9" s="281">
        <f xml:space="preserve"> 'PR19 forecast sludge'!AXM8*1000</f>
        <v>0</v>
      </c>
      <c r="AXV9" s="281">
        <f xml:space="preserve"> 'PR19 forecast sludge'!AXN8*1000</f>
        <v>0</v>
      </c>
      <c r="AXW9" s="281">
        <f xml:space="preserve"> 'PR19 forecast sludge'!AXO8*1000</f>
        <v>0</v>
      </c>
      <c r="AXX9" s="281">
        <f xml:space="preserve"> 'PR19 forecast sludge'!AXP8*1000</f>
        <v>0</v>
      </c>
      <c r="AXY9" s="281">
        <f xml:space="preserve"> 'PR19 forecast sludge'!AXQ8*1000</f>
        <v>0</v>
      </c>
      <c r="AXZ9" s="281">
        <f xml:space="preserve"> 'PR19 forecast sludge'!AXR8*1000</f>
        <v>0</v>
      </c>
      <c r="AYA9" s="281">
        <f xml:space="preserve"> 'PR19 forecast sludge'!AXS8*1000</f>
        <v>0</v>
      </c>
      <c r="AYB9" s="281">
        <f xml:space="preserve"> 'PR19 forecast sludge'!AXT8*1000</f>
        <v>0</v>
      </c>
      <c r="AYC9" s="281">
        <f xml:space="preserve"> 'PR19 forecast sludge'!AXU8*1000</f>
        <v>0</v>
      </c>
      <c r="AYD9" s="281">
        <f xml:space="preserve"> 'PR19 forecast sludge'!AXV8*1000</f>
        <v>0</v>
      </c>
      <c r="AYE9" s="281">
        <f xml:space="preserve"> 'PR19 forecast sludge'!AXW8*1000</f>
        <v>0</v>
      </c>
      <c r="AYF9" s="281">
        <f xml:space="preserve"> 'PR19 forecast sludge'!AXX8*1000</f>
        <v>0</v>
      </c>
      <c r="AYG9" s="281">
        <f xml:space="preserve"> 'PR19 forecast sludge'!AXY8*1000</f>
        <v>0</v>
      </c>
      <c r="AYH9" s="281">
        <f xml:space="preserve"> 'PR19 forecast sludge'!AXZ8*1000</f>
        <v>0</v>
      </c>
      <c r="AYI9" s="281">
        <f xml:space="preserve"> 'PR19 forecast sludge'!AYA8*1000</f>
        <v>0</v>
      </c>
      <c r="AYJ9" s="281">
        <f xml:space="preserve"> 'PR19 forecast sludge'!AYB8*1000</f>
        <v>0</v>
      </c>
      <c r="AYK9" s="281">
        <f xml:space="preserve"> 'PR19 forecast sludge'!AYC8*1000</f>
        <v>0</v>
      </c>
      <c r="AYL9" s="281">
        <f xml:space="preserve"> 'PR19 forecast sludge'!AYD8*1000</f>
        <v>0</v>
      </c>
      <c r="AYM9" s="281">
        <f xml:space="preserve"> 'PR19 forecast sludge'!AYE8*1000</f>
        <v>0</v>
      </c>
      <c r="AYN9" s="281">
        <f xml:space="preserve"> 'PR19 forecast sludge'!AYF8*1000</f>
        <v>0</v>
      </c>
      <c r="AYO9" s="281">
        <f xml:space="preserve"> 'PR19 forecast sludge'!AYG8*1000</f>
        <v>0</v>
      </c>
      <c r="AYP9" s="281">
        <f xml:space="preserve"> 'PR19 forecast sludge'!AYH8*1000</f>
        <v>0</v>
      </c>
      <c r="AYQ9" s="281">
        <f xml:space="preserve"> 'PR19 forecast sludge'!AYI8*1000</f>
        <v>0</v>
      </c>
      <c r="AYR9" s="281">
        <f xml:space="preserve"> 'PR19 forecast sludge'!AYJ8*1000</f>
        <v>0</v>
      </c>
      <c r="AYS9" s="281">
        <f xml:space="preserve"> 'PR19 forecast sludge'!AYK8*1000</f>
        <v>0</v>
      </c>
      <c r="AYT9" s="281">
        <f xml:space="preserve"> 'PR19 forecast sludge'!AYL8*1000</f>
        <v>0</v>
      </c>
      <c r="AYU9" s="281">
        <f xml:space="preserve"> 'PR19 forecast sludge'!AYM8*1000</f>
        <v>0</v>
      </c>
      <c r="AYV9" s="281">
        <f xml:space="preserve"> 'PR19 forecast sludge'!AYN8*1000</f>
        <v>0</v>
      </c>
      <c r="AYW9" s="281">
        <f xml:space="preserve"> 'PR19 forecast sludge'!AYO8*1000</f>
        <v>0</v>
      </c>
      <c r="AYX9" s="281">
        <f xml:space="preserve"> 'PR19 forecast sludge'!AYP8*1000</f>
        <v>0</v>
      </c>
      <c r="AYY9" s="281">
        <f xml:space="preserve"> 'PR19 forecast sludge'!AYQ8*1000</f>
        <v>0</v>
      </c>
      <c r="AYZ9" s="281">
        <f xml:space="preserve"> 'PR19 forecast sludge'!AYR8*1000</f>
        <v>0</v>
      </c>
      <c r="AZA9" s="281">
        <f xml:space="preserve"> 'PR19 forecast sludge'!AYS8*1000</f>
        <v>0</v>
      </c>
      <c r="AZB9" s="281">
        <f xml:space="preserve"> 'PR19 forecast sludge'!AYT8*1000</f>
        <v>0</v>
      </c>
      <c r="AZC9" s="281">
        <f xml:space="preserve"> 'PR19 forecast sludge'!AYU8*1000</f>
        <v>0</v>
      </c>
      <c r="AZD9" s="281">
        <f xml:space="preserve"> 'PR19 forecast sludge'!AYV8*1000</f>
        <v>0</v>
      </c>
      <c r="AZE9" s="281">
        <f xml:space="preserve"> 'PR19 forecast sludge'!AYW8*1000</f>
        <v>0</v>
      </c>
      <c r="AZF9" s="281">
        <f xml:space="preserve"> 'PR19 forecast sludge'!AYX8*1000</f>
        <v>0</v>
      </c>
      <c r="AZG9" s="281">
        <f xml:space="preserve"> 'PR19 forecast sludge'!AYY8*1000</f>
        <v>0</v>
      </c>
      <c r="AZH9" s="281">
        <f xml:space="preserve"> 'PR19 forecast sludge'!AYZ8*1000</f>
        <v>0</v>
      </c>
      <c r="AZI9" s="281">
        <f xml:space="preserve"> 'PR19 forecast sludge'!AZA8*1000</f>
        <v>0</v>
      </c>
      <c r="AZJ9" s="281">
        <f xml:space="preserve"> 'PR19 forecast sludge'!AZB8*1000</f>
        <v>0</v>
      </c>
      <c r="AZK9" s="281">
        <f xml:space="preserve"> 'PR19 forecast sludge'!AZC8*1000</f>
        <v>0</v>
      </c>
      <c r="AZL9" s="281">
        <f xml:space="preserve"> 'PR19 forecast sludge'!AZD8*1000</f>
        <v>0</v>
      </c>
      <c r="AZM9" s="281">
        <f xml:space="preserve"> 'PR19 forecast sludge'!AZE8*1000</f>
        <v>0</v>
      </c>
      <c r="AZN9" s="281">
        <f xml:space="preserve"> 'PR19 forecast sludge'!AZF8*1000</f>
        <v>0</v>
      </c>
      <c r="AZO9" s="281">
        <f xml:space="preserve"> 'PR19 forecast sludge'!AZG8*1000</f>
        <v>0</v>
      </c>
      <c r="AZP9" s="281">
        <f xml:space="preserve"> 'PR19 forecast sludge'!AZH8*1000</f>
        <v>0</v>
      </c>
      <c r="AZQ9" s="281">
        <f xml:space="preserve"> 'PR19 forecast sludge'!AZI8*1000</f>
        <v>0</v>
      </c>
      <c r="AZR9" s="281">
        <f xml:space="preserve"> 'PR19 forecast sludge'!AZJ8*1000</f>
        <v>0</v>
      </c>
      <c r="AZS9" s="281">
        <f xml:space="preserve"> 'PR19 forecast sludge'!AZK8*1000</f>
        <v>0</v>
      </c>
      <c r="AZT9" s="281">
        <f xml:space="preserve"> 'PR19 forecast sludge'!AZL8*1000</f>
        <v>0</v>
      </c>
      <c r="AZU9" s="281">
        <f xml:space="preserve"> 'PR19 forecast sludge'!AZM8*1000</f>
        <v>0</v>
      </c>
      <c r="AZV9" s="281">
        <f xml:space="preserve"> 'PR19 forecast sludge'!AZN8*1000</f>
        <v>0</v>
      </c>
      <c r="AZW9" s="281">
        <f xml:space="preserve"> 'PR19 forecast sludge'!AZO8*1000</f>
        <v>0</v>
      </c>
      <c r="AZX9" s="281">
        <f xml:space="preserve"> 'PR19 forecast sludge'!AZP8*1000</f>
        <v>0</v>
      </c>
      <c r="AZY9" s="281">
        <f xml:space="preserve"> 'PR19 forecast sludge'!AZQ8*1000</f>
        <v>0</v>
      </c>
      <c r="AZZ9" s="281">
        <f xml:space="preserve"> 'PR19 forecast sludge'!AZR8*1000</f>
        <v>0</v>
      </c>
      <c r="BAA9" s="281">
        <f xml:space="preserve"> 'PR19 forecast sludge'!AZS8*1000</f>
        <v>0</v>
      </c>
      <c r="BAB9" s="281">
        <f xml:space="preserve"> 'PR19 forecast sludge'!AZT8*1000</f>
        <v>0</v>
      </c>
      <c r="BAC9" s="281">
        <f xml:space="preserve"> 'PR19 forecast sludge'!AZU8*1000</f>
        <v>0</v>
      </c>
      <c r="BAD9" s="281">
        <f xml:space="preserve"> 'PR19 forecast sludge'!AZV8*1000</f>
        <v>0</v>
      </c>
      <c r="BAE9" s="281">
        <f xml:space="preserve"> 'PR19 forecast sludge'!AZW8*1000</f>
        <v>0</v>
      </c>
      <c r="BAF9" s="281">
        <f xml:space="preserve"> 'PR19 forecast sludge'!AZX8*1000</f>
        <v>0</v>
      </c>
      <c r="BAG9" s="281">
        <f xml:space="preserve"> 'PR19 forecast sludge'!AZY8*1000</f>
        <v>0</v>
      </c>
      <c r="BAH9" s="281">
        <f xml:space="preserve"> 'PR19 forecast sludge'!AZZ8*1000</f>
        <v>0</v>
      </c>
      <c r="BAI9" s="281">
        <f xml:space="preserve"> 'PR19 forecast sludge'!BAA8*1000</f>
        <v>0</v>
      </c>
      <c r="BAJ9" s="281">
        <f xml:space="preserve"> 'PR19 forecast sludge'!BAB8*1000</f>
        <v>0</v>
      </c>
      <c r="BAK9" s="281">
        <f xml:space="preserve"> 'PR19 forecast sludge'!BAC8*1000</f>
        <v>0</v>
      </c>
      <c r="BAL9" s="281">
        <f xml:space="preserve"> 'PR19 forecast sludge'!BAD8*1000</f>
        <v>0</v>
      </c>
      <c r="BAM9" s="281">
        <f xml:space="preserve"> 'PR19 forecast sludge'!BAE8*1000</f>
        <v>0</v>
      </c>
      <c r="BAN9" s="281">
        <f xml:space="preserve"> 'PR19 forecast sludge'!BAF8*1000</f>
        <v>0</v>
      </c>
      <c r="BAO9" s="281">
        <f xml:space="preserve"> 'PR19 forecast sludge'!BAG8*1000</f>
        <v>0</v>
      </c>
      <c r="BAP9" s="281">
        <f xml:space="preserve"> 'PR19 forecast sludge'!BAH8*1000</f>
        <v>0</v>
      </c>
      <c r="BAQ9" s="281">
        <f xml:space="preserve"> 'PR19 forecast sludge'!BAI8*1000</f>
        <v>0</v>
      </c>
      <c r="BAR9" s="281">
        <f xml:space="preserve"> 'PR19 forecast sludge'!BAJ8*1000</f>
        <v>0</v>
      </c>
      <c r="BAS9" s="281">
        <f xml:space="preserve"> 'PR19 forecast sludge'!BAK8*1000</f>
        <v>0</v>
      </c>
      <c r="BAT9" s="281">
        <f xml:space="preserve"> 'PR19 forecast sludge'!BAL8*1000</f>
        <v>0</v>
      </c>
      <c r="BAU9" s="281">
        <f xml:space="preserve"> 'PR19 forecast sludge'!BAM8*1000</f>
        <v>0</v>
      </c>
      <c r="BAV9" s="281">
        <f xml:space="preserve"> 'PR19 forecast sludge'!BAN8*1000</f>
        <v>0</v>
      </c>
      <c r="BAW9" s="281">
        <f xml:space="preserve"> 'PR19 forecast sludge'!BAO8*1000</f>
        <v>0</v>
      </c>
      <c r="BAX9" s="281">
        <f xml:space="preserve"> 'PR19 forecast sludge'!BAP8*1000</f>
        <v>0</v>
      </c>
      <c r="BAY9" s="281">
        <f xml:space="preserve"> 'PR19 forecast sludge'!BAQ8*1000</f>
        <v>0</v>
      </c>
      <c r="BAZ9" s="281">
        <f xml:space="preserve"> 'PR19 forecast sludge'!BAR8*1000</f>
        <v>0</v>
      </c>
      <c r="BBA9" s="281">
        <f xml:space="preserve"> 'PR19 forecast sludge'!BAS8*1000</f>
        <v>0</v>
      </c>
      <c r="BBB9" s="281">
        <f xml:space="preserve"> 'PR19 forecast sludge'!BAT8*1000</f>
        <v>0</v>
      </c>
      <c r="BBC9" s="281">
        <f xml:space="preserve"> 'PR19 forecast sludge'!BAU8*1000</f>
        <v>0</v>
      </c>
      <c r="BBD9" s="281">
        <f xml:space="preserve"> 'PR19 forecast sludge'!BAV8*1000</f>
        <v>0</v>
      </c>
      <c r="BBE9" s="281">
        <f xml:space="preserve"> 'PR19 forecast sludge'!BAW8*1000</f>
        <v>0</v>
      </c>
      <c r="BBF9" s="281">
        <f xml:space="preserve"> 'PR19 forecast sludge'!BAX8*1000</f>
        <v>0</v>
      </c>
      <c r="BBG9" s="281">
        <f xml:space="preserve"> 'PR19 forecast sludge'!BAY8*1000</f>
        <v>0</v>
      </c>
      <c r="BBH9" s="281">
        <f xml:space="preserve"> 'PR19 forecast sludge'!BAZ8*1000</f>
        <v>0</v>
      </c>
      <c r="BBI9" s="281">
        <f xml:space="preserve"> 'PR19 forecast sludge'!BBA8*1000</f>
        <v>0</v>
      </c>
      <c r="BBJ9" s="281">
        <f xml:space="preserve"> 'PR19 forecast sludge'!BBB8*1000</f>
        <v>0</v>
      </c>
      <c r="BBK9" s="281">
        <f xml:space="preserve"> 'PR19 forecast sludge'!BBC8*1000</f>
        <v>0</v>
      </c>
      <c r="BBL9" s="281">
        <f xml:space="preserve"> 'PR19 forecast sludge'!BBD8*1000</f>
        <v>0</v>
      </c>
      <c r="BBM9" s="281">
        <f xml:space="preserve"> 'PR19 forecast sludge'!BBE8*1000</f>
        <v>0</v>
      </c>
      <c r="BBN9" s="281">
        <f xml:space="preserve"> 'PR19 forecast sludge'!BBF8*1000</f>
        <v>0</v>
      </c>
      <c r="BBO9" s="281">
        <f xml:space="preserve"> 'PR19 forecast sludge'!BBG8*1000</f>
        <v>0</v>
      </c>
      <c r="BBP9" s="281">
        <f xml:space="preserve"> 'PR19 forecast sludge'!BBH8*1000</f>
        <v>0</v>
      </c>
      <c r="BBQ9" s="281">
        <f xml:space="preserve"> 'PR19 forecast sludge'!BBI8*1000</f>
        <v>0</v>
      </c>
      <c r="BBR9" s="281">
        <f xml:space="preserve"> 'PR19 forecast sludge'!BBJ8*1000</f>
        <v>0</v>
      </c>
      <c r="BBS9" s="281">
        <f xml:space="preserve"> 'PR19 forecast sludge'!BBK8*1000</f>
        <v>0</v>
      </c>
      <c r="BBT9" s="281">
        <f xml:space="preserve"> 'PR19 forecast sludge'!BBL8*1000</f>
        <v>0</v>
      </c>
      <c r="BBU9" s="281">
        <f xml:space="preserve"> 'PR19 forecast sludge'!BBM8*1000</f>
        <v>0</v>
      </c>
      <c r="BBV9" s="281">
        <f xml:space="preserve"> 'PR19 forecast sludge'!BBN8*1000</f>
        <v>0</v>
      </c>
      <c r="BBW9" s="281">
        <f xml:space="preserve"> 'PR19 forecast sludge'!BBO8*1000</f>
        <v>0</v>
      </c>
      <c r="BBX9" s="281">
        <f xml:space="preserve"> 'PR19 forecast sludge'!BBP8*1000</f>
        <v>0</v>
      </c>
      <c r="BBY9" s="281">
        <f xml:space="preserve"> 'PR19 forecast sludge'!BBQ8*1000</f>
        <v>0</v>
      </c>
      <c r="BBZ9" s="281">
        <f xml:space="preserve"> 'PR19 forecast sludge'!BBR8*1000</f>
        <v>0</v>
      </c>
      <c r="BCA9" s="281">
        <f xml:space="preserve"> 'PR19 forecast sludge'!BBS8*1000</f>
        <v>0</v>
      </c>
      <c r="BCB9" s="281">
        <f xml:space="preserve"> 'PR19 forecast sludge'!BBT8*1000</f>
        <v>0</v>
      </c>
      <c r="BCC9" s="281">
        <f xml:space="preserve"> 'PR19 forecast sludge'!BBU8*1000</f>
        <v>0</v>
      </c>
      <c r="BCD9" s="281">
        <f xml:space="preserve"> 'PR19 forecast sludge'!BBV8*1000</f>
        <v>0</v>
      </c>
      <c r="BCE9" s="281">
        <f xml:space="preserve"> 'PR19 forecast sludge'!BBW8*1000</f>
        <v>0</v>
      </c>
      <c r="BCF9" s="281">
        <f xml:space="preserve"> 'PR19 forecast sludge'!BBX8*1000</f>
        <v>0</v>
      </c>
      <c r="BCG9" s="281">
        <f xml:space="preserve"> 'PR19 forecast sludge'!BBY8*1000</f>
        <v>0</v>
      </c>
      <c r="BCH9" s="281">
        <f xml:space="preserve"> 'PR19 forecast sludge'!BBZ8*1000</f>
        <v>0</v>
      </c>
      <c r="BCI9" s="281">
        <f xml:space="preserve"> 'PR19 forecast sludge'!BCA8*1000</f>
        <v>0</v>
      </c>
      <c r="BCJ9" s="281">
        <f xml:space="preserve"> 'PR19 forecast sludge'!BCB8*1000</f>
        <v>0</v>
      </c>
      <c r="BCK9" s="281">
        <f xml:space="preserve"> 'PR19 forecast sludge'!BCC8*1000</f>
        <v>0</v>
      </c>
      <c r="BCL9" s="281">
        <f xml:space="preserve"> 'PR19 forecast sludge'!BCD8*1000</f>
        <v>0</v>
      </c>
      <c r="BCM9" s="281">
        <f xml:space="preserve"> 'PR19 forecast sludge'!BCE8*1000</f>
        <v>0</v>
      </c>
      <c r="BCN9" s="281">
        <f xml:space="preserve"> 'PR19 forecast sludge'!BCF8*1000</f>
        <v>0</v>
      </c>
      <c r="BCO9" s="281">
        <f xml:space="preserve"> 'PR19 forecast sludge'!BCG8*1000</f>
        <v>0</v>
      </c>
      <c r="BCP9" s="281">
        <f xml:space="preserve"> 'PR19 forecast sludge'!BCH8*1000</f>
        <v>0</v>
      </c>
      <c r="BCQ9" s="281">
        <f xml:space="preserve"> 'PR19 forecast sludge'!BCI8*1000</f>
        <v>0</v>
      </c>
      <c r="BCR9" s="281">
        <f xml:space="preserve"> 'PR19 forecast sludge'!BCJ8*1000</f>
        <v>0</v>
      </c>
      <c r="BCS9" s="281">
        <f xml:space="preserve"> 'PR19 forecast sludge'!BCK8*1000</f>
        <v>0</v>
      </c>
      <c r="BCT9" s="281">
        <f xml:space="preserve"> 'PR19 forecast sludge'!BCL8*1000</f>
        <v>0</v>
      </c>
      <c r="BCU9" s="281">
        <f xml:space="preserve"> 'PR19 forecast sludge'!BCM8*1000</f>
        <v>0</v>
      </c>
      <c r="BCV9" s="281">
        <f xml:space="preserve"> 'PR19 forecast sludge'!BCN8*1000</f>
        <v>0</v>
      </c>
      <c r="BCW9" s="281">
        <f xml:space="preserve"> 'PR19 forecast sludge'!BCO8*1000</f>
        <v>0</v>
      </c>
      <c r="BCX9" s="281">
        <f xml:space="preserve"> 'PR19 forecast sludge'!BCP8*1000</f>
        <v>0</v>
      </c>
      <c r="BCY9" s="281">
        <f xml:space="preserve"> 'PR19 forecast sludge'!BCQ8*1000</f>
        <v>0</v>
      </c>
      <c r="BCZ9" s="281">
        <f xml:space="preserve"> 'PR19 forecast sludge'!BCR8*1000</f>
        <v>0</v>
      </c>
      <c r="BDA9" s="281">
        <f xml:space="preserve"> 'PR19 forecast sludge'!BCS8*1000</f>
        <v>0</v>
      </c>
      <c r="BDB9" s="281">
        <f xml:space="preserve"> 'PR19 forecast sludge'!BCT8*1000</f>
        <v>0</v>
      </c>
      <c r="BDC9" s="281">
        <f xml:space="preserve"> 'PR19 forecast sludge'!BCU8*1000</f>
        <v>0</v>
      </c>
      <c r="BDD9" s="281">
        <f xml:space="preserve"> 'PR19 forecast sludge'!BCV8*1000</f>
        <v>0</v>
      </c>
      <c r="BDE9" s="281">
        <f xml:space="preserve"> 'PR19 forecast sludge'!BCW8*1000</f>
        <v>0</v>
      </c>
      <c r="BDF9" s="281">
        <f xml:space="preserve"> 'PR19 forecast sludge'!BCX8*1000</f>
        <v>0</v>
      </c>
      <c r="BDG9" s="281">
        <f xml:space="preserve"> 'PR19 forecast sludge'!BCY8*1000</f>
        <v>0</v>
      </c>
      <c r="BDH9" s="281">
        <f xml:space="preserve"> 'PR19 forecast sludge'!BCZ8*1000</f>
        <v>0</v>
      </c>
      <c r="BDI9" s="281">
        <f xml:space="preserve"> 'PR19 forecast sludge'!BDA8*1000</f>
        <v>0</v>
      </c>
      <c r="BDJ9" s="281">
        <f xml:space="preserve"> 'PR19 forecast sludge'!BDB8*1000</f>
        <v>0</v>
      </c>
      <c r="BDK9" s="281">
        <f xml:space="preserve"> 'PR19 forecast sludge'!BDC8*1000</f>
        <v>0</v>
      </c>
      <c r="BDL9" s="281">
        <f xml:space="preserve"> 'PR19 forecast sludge'!BDD8*1000</f>
        <v>0</v>
      </c>
      <c r="BDM9" s="281">
        <f xml:space="preserve"> 'PR19 forecast sludge'!BDE8*1000</f>
        <v>0</v>
      </c>
      <c r="BDN9" s="281">
        <f xml:space="preserve"> 'PR19 forecast sludge'!BDF8*1000</f>
        <v>0</v>
      </c>
      <c r="BDO9" s="281">
        <f xml:space="preserve"> 'PR19 forecast sludge'!BDG8*1000</f>
        <v>0</v>
      </c>
      <c r="BDP9" s="281">
        <f xml:space="preserve"> 'PR19 forecast sludge'!BDH8*1000</f>
        <v>0</v>
      </c>
      <c r="BDQ9" s="281">
        <f xml:space="preserve"> 'PR19 forecast sludge'!BDI8*1000</f>
        <v>0</v>
      </c>
      <c r="BDR9" s="281">
        <f xml:space="preserve"> 'PR19 forecast sludge'!BDJ8*1000</f>
        <v>0</v>
      </c>
      <c r="BDS9" s="281">
        <f xml:space="preserve"> 'PR19 forecast sludge'!BDK8*1000</f>
        <v>0</v>
      </c>
      <c r="BDT9" s="281">
        <f xml:space="preserve"> 'PR19 forecast sludge'!BDL8*1000</f>
        <v>0</v>
      </c>
      <c r="BDU9" s="281">
        <f xml:space="preserve"> 'PR19 forecast sludge'!BDM8*1000</f>
        <v>0</v>
      </c>
      <c r="BDV9" s="281">
        <f xml:space="preserve"> 'PR19 forecast sludge'!BDN8*1000</f>
        <v>0</v>
      </c>
      <c r="BDW9" s="281">
        <f xml:space="preserve"> 'PR19 forecast sludge'!BDO8*1000</f>
        <v>0</v>
      </c>
      <c r="BDX9" s="281">
        <f xml:space="preserve"> 'PR19 forecast sludge'!BDP8*1000</f>
        <v>0</v>
      </c>
      <c r="BDY9" s="281">
        <f xml:space="preserve"> 'PR19 forecast sludge'!BDQ8*1000</f>
        <v>0</v>
      </c>
      <c r="BDZ9" s="281">
        <f xml:space="preserve"> 'PR19 forecast sludge'!BDR8*1000</f>
        <v>0</v>
      </c>
      <c r="BEA9" s="281">
        <f xml:space="preserve"> 'PR19 forecast sludge'!BDS8*1000</f>
        <v>0</v>
      </c>
      <c r="BEB9" s="281">
        <f xml:space="preserve"> 'PR19 forecast sludge'!BDT8*1000</f>
        <v>0</v>
      </c>
      <c r="BEC9" s="281">
        <f xml:space="preserve"> 'PR19 forecast sludge'!BDU8*1000</f>
        <v>0</v>
      </c>
      <c r="BED9" s="281">
        <f xml:space="preserve"> 'PR19 forecast sludge'!BDV8*1000</f>
        <v>0</v>
      </c>
      <c r="BEE9" s="281">
        <f xml:space="preserve"> 'PR19 forecast sludge'!BDW8*1000</f>
        <v>0</v>
      </c>
      <c r="BEF9" s="281">
        <f xml:space="preserve"> 'PR19 forecast sludge'!BDX8*1000</f>
        <v>0</v>
      </c>
      <c r="BEG9" s="281">
        <f xml:space="preserve"> 'PR19 forecast sludge'!BDY8*1000</f>
        <v>0</v>
      </c>
      <c r="BEH9" s="281">
        <f xml:space="preserve"> 'PR19 forecast sludge'!BDZ8*1000</f>
        <v>0</v>
      </c>
      <c r="BEI9" s="281">
        <f xml:space="preserve"> 'PR19 forecast sludge'!BEA8*1000</f>
        <v>0</v>
      </c>
      <c r="BEJ9" s="281">
        <f xml:space="preserve"> 'PR19 forecast sludge'!BEB8*1000</f>
        <v>0</v>
      </c>
      <c r="BEK9" s="281">
        <f xml:space="preserve"> 'PR19 forecast sludge'!BEC8*1000</f>
        <v>0</v>
      </c>
      <c r="BEL9" s="281">
        <f xml:space="preserve"> 'PR19 forecast sludge'!BED8*1000</f>
        <v>0</v>
      </c>
      <c r="BEM9" s="281">
        <f xml:space="preserve"> 'PR19 forecast sludge'!BEE8*1000</f>
        <v>0</v>
      </c>
      <c r="BEN9" s="281">
        <f xml:space="preserve"> 'PR19 forecast sludge'!BEF8*1000</f>
        <v>0</v>
      </c>
      <c r="BEO9" s="281">
        <f xml:space="preserve"> 'PR19 forecast sludge'!BEG8*1000</f>
        <v>0</v>
      </c>
      <c r="BEP9" s="281">
        <f xml:space="preserve"> 'PR19 forecast sludge'!BEH8*1000</f>
        <v>0</v>
      </c>
      <c r="BEQ9" s="281">
        <f xml:space="preserve"> 'PR19 forecast sludge'!BEI8*1000</f>
        <v>0</v>
      </c>
      <c r="BER9" s="281">
        <f xml:space="preserve"> 'PR19 forecast sludge'!BEJ8*1000</f>
        <v>0</v>
      </c>
      <c r="BES9" s="281">
        <f xml:space="preserve"> 'PR19 forecast sludge'!BEK8*1000</f>
        <v>0</v>
      </c>
      <c r="BET9" s="281">
        <f xml:space="preserve"> 'PR19 forecast sludge'!BEL8*1000</f>
        <v>0</v>
      </c>
      <c r="BEU9" s="281">
        <f xml:space="preserve"> 'PR19 forecast sludge'!BEM8*1000</f>
        <v>0</v>
      </c>
      <c r="BEV9" s="281">
        <f xml:space="preserve"> 'PR19 forecast sludge'!BEN8*1000</f>
        <v>0</v>
      </c>
      <c r="BEW9" s="281">
        <f xml:space="preserve"> 'PR19 forecast sludge'!BEO8*1000</f>
        <v>0</v>
      </c>
      <c r="BEX9" s="281">
        <f xml:space="preserve"> 'PR19 forecast sludge'!BEP8*1000</f>
        <v>0</v>
      </c>
      <c r="BEY9" s="281">
        <f xml:space="preserve"> 'PR19 forecast sludge'!BEQ8*1000</f>
        <v>0</v>
      </c>
      <c r="BEZ9" s="281">
        <f xml:space="preserve"> 'PR19 forecast sludge'!BER8*1000</f>
        <v>0</v>
      </c>
      <c r="BFA9" s="281">
        <f xml:space="preserve"> 'PR19 forecast sludge'!BES8*1000</f>
        <v>0</v>
      </c>
      <c r="BFB9" s="281">
        <f xml:space="preserve"> 'PR19 forecast sludge'!BET8*1000</f>
        <v>0</v>
      </c>
      <c r="BFC9" s="281">
        <f xml:space="preserve"> 'PR19 forecast sludge'!BEU8*1000</f>
        <v>0</v>
      </c>
      <c r="BFD9" s="281">
        <f xml:space="preserve"> 'PR19 forecast sludge'!BEV8*1000</f>
        <v>0</v>
      </c>
      <c r="BFE9" s="281">
        <f xml:space="preserve"> 'PR19 forecast sludge'!BEW8*1000</f>
        <v>0</v>
      </c>
      <c r="BFF9" s="281">
        <f xml:space="preserve"> 'PR19 forecast sludge'!BEX8*1000</f>
        <v>0</v>
      </c>
      <c r="BFG9" s="281">
        <f xml:space="preserve"> 'PR19 forecast sludge'!BEY8*1000</f>
        <v>0</v>
      </c>
      <c r="BFH9" s="281">
        <f xml:space="preserve"> 'PR19 forecast sludge'!BEZ8*1000</f>
        <v>0</v>
      </c>
      <c r="BFI9" s="281">
        <f xml:space="preserve"> 'PR19 forecast sludge'!BFA8*1000</f>
        <v>0</v>
      </c>
      <c r="BFJ9" s="281">
        <f xml:space="preserve"> 'PR19 forecast sludge'!BFB8*1000</f>
        <v>0</v>
      </c>
      <c r="BFK9" s="281">
        <f xml:space="preserve"> 'PR19 forecast sludge'!BFC8*1000</f>
        <v>0</v>
      </c>
      <c r="BFL9" s="281">
        <f xml:space="preserve"> 'PR19 forecast sludge'!BFD8*1000</f>
        <v>0</v>
      </c>
      <c r="BFM9" s="281">
        <f xml:space="preserve"> 'PR19 forecast sludge'!BFE8*1000</f>
        <v>0</v>
      </c>
      <c r="BFN9" s="281">
        <f xml:space="preserve"> 'PR19 forecast sludge'!BFF8*1000</f>
        <v>0</v>
      </c>
      <c r="BFO9" s="281">
        <f xml:space="preserve"> 'PR19 forecast sludge'!BFG8*1000</f>
        <v>0</v>
      </c>
      <c r="BFP9" s="281">
        <f xml:space="preserve"> 'PR19 forecast sludge'!BFH8*1000</f>
        <v>0</v>
      </c>
      <c r="BFQ9" s="281">
        <f xml:space="preserve"> 'PR19 forecast sludge'!BFI8*1000</f>
        <v>0</v>
      </c>
      <c r="BFR9" s="281">
        <f xml:space="preserve"> 'PR19 forecast sludge'!BFJ8*1000</f>
        <v>0</v>
      </c>
      <c r="BFS9" s="281">
        <f xml:space="preserve"> 'PR19 forecast sludge'!BFK8*1000</f>
        <v>0</v>
      </c>
      <c r="BFT9" s="281">
        <f xml:space="preserve"> 'PR19 forecast sludge'!BFL8*1000</f>
        <v>0</v>
      </c>
      <c r="BFU9" s="281">
        <f xml:space="preserve"> 'PR19 forecast sludge'!BFM8*1000</f>
        <v>0</v>
      </c>
      <c r="BFV9" s="281">
        <f xml:space="preserve"> 'PR19 forecast sludge'!BFN8*1000</f>
        <v>0</v>
      </c>
      <c r="BFW9" s="281">
        <f xml:space="preserve"> 'PR19 forecast sludge'!BFO8*1000</f>
        <v>0</v>
      </c>
      <c r="BFX9" s="281">
        <f xml:space="preserve"> 'PR19 forecast sludge'!BFP8*1000</f>
        <v>0</v>
      </c>
      <c r="BFY9" s="281">
        <f xml:space="preserve"> 'PR19 forecast sludge'!BFQ8*1000</f>
        <v>0</v>
      </c>
      <c r="BFZ9" s="281">
        <f xml:space="preserve"> 'PR19 forecast sludge'!BFR8*1000</f>
        <v>0</v>
      </c>
      <c r="BGA9" s="281">
        <f xml:space="preserve"> 'PR19 forecast sludge'!BFS8*1000</f>
        <v>0</v>
      </c>
      <c r="BGB9" s="281">
        <f xml:space="preserve"> 'PR19 forecast sludge'!BFT8*1000</f>
        <v>0</v>
      </c>
      <c r="BGC9" s="281">
        <f xml:space="preserve"> 'PR19 forecast sludge'!BFU8*1000</f>
        <v>0</v>
      </c>
      <c r="BGD9" s="281">
        <f xml:space="preserve"> 'PR19 forecast sludge'!BFV8*1000</f>
        <v>0</v>
      </c>
      <c r="BGE9" s="281">
        <f xml:space="preserve"> 'PR19 forecast sludge'!BFW8*1000</f>
        <v>0</v>
      </c>
      <c r="BGF9" s="281">
        <f xml:space="preserve"> 'PR19 forecast sludge'!BFX8*1000</f>
        <v>0</v>
      </c>
      <c r="BGG9" s="281">
        <f xml:space="preserve"> 'PR19 forecast sludge'!BFY8*1000</f>
        <v>0</v>
      </c>
      <c r="BGH9" s="281">
        <f xml:space="preserve"> 'PR19 forecast sludge'!BFZ8*1000</f>
        <v>0</v>
      </c>
      <c r="BGI9" s="281">
        <f xml:space="preserve"> 'PR19 forecast sludge'!BGA8*1000</f>
        <v>0</v>
      </c>
      <c r="BGJ9" s="281">
        <f xml:space="preserve"> 'PR19 forecast sludge'!BGB8*1000</f>
        <v>0</v>
      </c>
      <c r="BGK9" s="281">
        <f xml:space="preserve"> 'PR19 forecast sludge'!BGC8*1000</f>
        <v>0</v>
      </c>
      <c r="BGL9" s="281">
        <f xml:space="preserve"> 'PR19 forecast sludge'!BGD8*1000</f>
        <v>0</v>
      </c>
      <c r="BGM9" s="281">
        <f xml:space="preserve"> 'PR19 forecast sludge'!BGE8*1000</f>
        <v>0</v>
      </c>
      <c r="BGN9" s="281">
        <f xml:space="preserve"> 'PR19 forecast sludge'!BGF8*1000</f>
        <v>0</v>
      </c>
      <c r="BGO9" s="281">
        <f xml:space="preserve"> 'PR19 forecast sludge'!BGG8*1000</f>
        <v>0</v>
      </c>
      <c r="BGP9" s="281">
        <f xml:space="preserve"> 'PR19 forecast sludge'!BGH8*1000</f>
        <v>0</v>
      </c>
      <c r="BGQ9" s="281">
        <f xml:space="preserve"> 'PR19 forecast sludge'!BGI8*1000</f>
        <v>0</v>
      </c>
      <c r="BGR9" s="281">
        <f xml:space="preserve"> 'PR19 forecast sludge'!BGJ8*1000</f>
        <v>0</v>
      </c>
      <c r="BGS9" s="281">
        <f xml:space="preserve"> 'PR19 forecast sludge'!BGK8*1000</f>
        <v>0</v>
      </c>
      <c r="BGT9" s="281">
        <f xml:space="preserve"> 'PR19 forecast sludge'!BGL8*1000</f>
        <v>0</v>
      </c>
      <c r="BGU9" s="281">
        <f xml:space="preserve"> 'PR19 forecast sludge'!BGM8*1000</f>
        <v>0</v>
      </c>
      <c r="BGV9" s="281">
        <f xml:space="preserve"> 'PR19 forecast sludge'!BGN8*1000</f>
        <v>0</v>
      </c>
      <c r="BGW9" s="281">
        <f xml:space="preserve"> 'PR19 forecast sludge'!BGO8*1000</f>
        <v>0</v>
      </c>
      <c r="BGX9" s="281">
        <f xml:space="preserve"> 'PR19 forecast sludge'!BGP8*1000</f>
        <v>0</v>
      </c>
      <c r="BGY9" s="281">
        <f xml:space="preserve"> 'PR19 forecast sludge'!BGQ8*1000</f>
        <v>0</v>
      </c>
      <c r="BGZ9" s="281">
        <f xml:space="preserve"> 'PR19 forecast sludge'!BGR8*1000</f>
        <v>0</v>
      </c>
      <c r="BHA9" s="281">
        <f xml:space="preserve"> 'PR19 forecast sludge'!BGS8*1000</f>
        <v>0</v>
      </c>
      <c r="BHB9" s="281">
        <f xml:space="preserve"> 'PR19 forecast sludge'!BGT8*1000</f>
        <v>0</v>
      </c>
      <c r="BHC9" s="281">
        <f xml:space="preserve"> 'PR19 forecast sludge'!BGU8*1000</f>
        <v>0</v>
      </c>
      <c r="BHD9" s="281">
        <f xml:space="preserve"> 'PR19 forecast sludge'!BGV8*1000</f>
        <v>0</v>
      </c>
      <c r="BHE9" s="281">
        <f xml:space="preserve"> 'PR19 forecast sludge'!BGW8*1000</f>
        <v>0</v>
      </c>
      <c r="BHF9" s="281">
        <f xml:space="preserve"> 'PR19 forecast sludge'!BGX8*1000</f>
        <v>0</v>
      </c>
      <c r="BHG9" s="281">
        <f xml:space="preserve"> 'PR19 forecast sludge'!BGY8*1000</f>
        <v>0</v>
      </c>
      <c r="BHH9" s="281">
        <f xml:space="preserve"> 'PR19 forecast sludge'!BGZ8*1000</f>
        <v>0</v>
      </c>
      <c r="BHI9" s="281">
        <f xml:space="preserve"> 'PR19 forecast sludge'!BHA8*1000</f>
        <v>0</v>
      </c>
      <c r="BHJ9" s="281">
        <f xml:space="preserve"> 'PR19 forecast sludge'!BHB8*1000</f>
        <v>0</v>
      </c>
      <c r="BHK9" s="281">
        <f xml:space="preserve"> 'PR19 forecast sludge'!BHC8*1000</f>
        <v>0</v>
      </c>
      <c r="BHL9" s="281">
        <f xml:space="preserve"> 'PR19 forecast sludge'!BHD8*1000</f>
        <v>0</v>
      </c>
      <c r="BHM9" s="281">
        <f xml:space="preserve"> 'PR19 forecast sludge'!BHE8*1000</f>
        <v>0</v>
      </c>
      <c r="BHN9" s="281">
        <f xml:space="preserve"> 'PR19 forecast sludge'!BHF8*1000</f>
        <v>0</v>
      </c>
      <c r="BHO9" s="281">
        <f xml:space="preserve"> 'PR19 forecast sludge'!BHG8*1000</f>
        <v>0</v>
      </c>
      <c r="BHP9" s="281">
        <f xml:space="preserve"> 'PR19 forecast sludge'!BHH8*1000</f>
        <v>0</v>
      </c>
      <c r="BHQ9" s="281">
        <f xml:space="preserve"> 'PR19 forecast sludge'!BHI8*1000</f>
        <v>0</v>
      </c>
      <c r="BHR9" s="281">
        <f xml:space="preserve"> 'PR19 forecast sludge'!BHJ8*1000</f>
        <v>0</v>
      </c>
      <c r="BHS9" s="281">
        <f xml:space="preserve"> 'PR19 forecast sludge'!BHK8*1000</f>
        <v>0</v>
      </c>
      <c r="BHT9" s="281">
        <f xml:space="preserve"> 'PR19 forecast sludge'!BHL8*1000</f>
        <v>0</v>
      </c>
      <c r="BHU9" s="281">
        <f xml:space="preserve"> 'PR19 forecast sludge'!BHM8*1000</f>
        <v>0</v>
      </c>
      <c r="BHV9" s="281">
        <f xml:space="preserve"> 'PR19 forecast sludge'!BHN8*1000</f>
        <v>0</v>
      </c>
      <c r="BHW9" s="281">
        <f xml:space="preserve"> 'PR19 forecast sludge'!BHO8*1000</f>
        <v>0</v>
      </c>
      <c r="BHX9" s="281">
        <f xml:space="preserve"> 'PR19 forecast sludge'!BHP8*1000</f>
        <v>0</v>
      </c>
      <c r="BHY9" s="281">
        <f xml:space="preserve"> 'PR19 forecast sludge'!BHQ8*1000</f>
        <v>0</v>
      </c>
      <c r="BHZ9" s="281">
        <f xml:space="preserve"> 'PR19 forecast sludge'!BHR8*1000</f>
        <v>0</v>
      </c>
      <c r="BIA9" s="281">
        <f xml:space="preserve"> 'PR19 forecast sludge'!BHS8*1000</f>
        <v>0</v>
      </c>
      <c r="BIB9" s="281">
        <f xml:space="preserve"> 'PR19 forecast sludge'!BHT8*1000</f>
        <v>0</v>
      </c>
      <c r="BIC9" s="281">
        <f xml:space="preserve"> 'PR19 forecast sludge'!BHU8*1000</f>
        <v>0</v>
      </c>
      <c r="BID9" s="281">
        <f xml:space="preserve"> 'PR19 forecast sludge'!BHV8*1000</f>
        <v>0</v>
      </c>
      <c r="BIE9" s="281">
        <f xml:space="preserve"> 'PR19 forecast sludge'!BHW8*1000</f>
        <v>0</v>
      </c>
      <c r="BIF9" s="281">
        <f xml:space="preserve"> 'PR19 forecast sludge'!BHX8*1000</f>
        <v>0</v>
      </c>
      <c r="BIG9" s="281">
        <f xml:space="preserve"> 'PR19 forecast sludge'!BHY8*1000</f>
        <v>0</v>
      </c>
      <c r="BIH9" s="281">
        <f xml:space="preserve"> 'PR19 forecast sludge'!BHZ8*1000</f>
        <v>0</v>
      </c>
      <c r="BII9" s="281">
        <f xml:space="preserve"> 'PR19 forecast sludge'!BIA8*1000</f>
        <v>0</v>
      </c>
      <c r="BIJ9" s="281">
        <f xml:space="preserve"> 'PR19 forecast sludge'!BIB8*1000</f>
        <v>0</v>
      </c>
      <c r="BIK9" s="281">
        <f xml:space="preserve"> 'PR19 forecast sludge'!BIC8*1000</f>
        <v>0</v>
      </c>
      <c r="BIL9" s="281">
        <f xml:space="preserve"> 'PR19 forecast sludge'!BID8*1000</f>
        <v>0</v>
      </c>
      <c r="BIM9" s="281">
        <f xml:space="preserve"> 'PR19 forecast sludge'!BIE8*1000</f>
        <v>0</v>
      </c>
      <c r="BIN9" s="281">
        <f xml:space="preserve"> 'PR19 forecast sludge'!BIF8*1000</f>
        <v>0</v>
      </c>
      <c r="BIO9" s="281">
        <f xml:space="preserve"> 'PR19 forecast sludge'!BIG8*1000</f>
        <v>0</v>
      </c>
      <c r="BIP9" s="281">
        <f xml:space="preserve"> 'PR19 forecast sludge'!BIH8*1000</f>
        <v>0</v>
      </c>
      <c r="BIQ9" s="281">
        <f xml:space="preserve"> 'PR19 forecast sludge'!BII8*1000</f>
        <v>0</v>
      </c>
      <c r="BIR9" s="281">
        <f xml:space="preserve"> 'PR19 forecast sludge'!BIJ8*1000</f>
        <v>0</v>
      </c>
      <c r="BIS9" s="281">
        <f xml:space="preserve"> 'PR19 forecast sludge'!BIK8*1000</f>
        <v>0</v>
      </c>
      <c r="BIT9" s="281">
        <f xml:space="preserve"> 'PR19 forecast sludge'!BIL8*1000</f>
        <v>0</v>
      </c>
      <c r="BIU9" s="281">
        <f xml:space="preserve"> 'PR19 forecast sludge'!BIM8*1000</f>
        <v>0</v>
      </c>
      <c r="BIV9" s="281">
        <f xml:space="preserve"> 'PR19 forecast sludge'!BIN8*1000</f>
        <v>0</v>
      </c>
      <c r="BIW9" s="281">
        <f xml:space="preserve"> 'PR19 forecast sludge'!BIO8*1000</f>
        <v>0</v>
      </c>
      <c r="BIX9" s="281">
        <f xml:space="preserve"> 'PR19 forecast sludge'!BIP8*1000</f>
        <v>0</v>
      </c>
      <c r="BIY9" s="281">
        <f xml:space="preserve"> 'PR19 forecast sludge'!BIQ8*1000</f>
        <v>0</v>
      </c>
      <c r="BIZ9" s="281">
        <f xml:space="preserve"> 'PR19 forecast sludge'!BIR8*1000</f>
        <v>0</v>
      </c>
      <c r="BJA9" s="281">
        <f xml:space="preserve"> 'PR19 forecast sludge'!BIS8*1000</f>
        <v>0</v>
      </c>
      <c r="BJB9" s="281">
        <f xml:space="preserve"> 'PR19 forecast sludge'!BIT8*1000</f>
        <v>0</v>
      </c>
      <c r="BJC9" s="281">
        <f xml:space="preserve"> 'PR19 forecast sludge'!BIU8*1000</f>
        <v>0</v>
      </c>
      <c r="BJD9" s="281">
        <f xml:space="preserve"> 'PR19 forecast sludge'!BIV8*1000</f>
        <v>0</v>
      </c>
      <c r="BJE9" s="281">
        <f xml:space="preserve"> 'PR19 forecast sludge'!BIW8*1000</f>
        <v>0</v>
      </c>
      <c r="BJF9" s="281">
        <f xml:space="preserve"> 'PR19 forecast sludge'!BIX8*1000</f>
        <v>0</v>
      </c>
      <c r="BJG9" s="281">
        <f xml:space="preserve"> 'PR19 forecast sludge'!BIY8*1000</f>
        <v>0</v>
      </c>
      <c r="BJH9" s="281">
        <f xml:space="preserve"> 'PR19 forecast sludge'!BIZ8*1000</f>
        <v>0</v>
      </c>
      <c r="BJI9" s="281">
        <f xml:space="preserve"> 'PR19 forecast sludge'!BJA8*1000</f>
        <v>0</v>
      </c>
      <c r="BJJ9" s="281">
        <f xml:space="preserve"> 'PR19 forecast sludge'!BJB8*1000</f>
        <v>0</v>
      </c>
      <c r="BJK9" s="281">
        <f xml:space="preserve"> 'PR19 forecast sludge'!BJC8*1000</f>
        <v>0</v>
      </c>
      <c r="BJL9" s="281">
        <f xml:space="preserve"> 'PR19 forecast sludge'!BJD8*1000</f>
        <v>0</v>
      </c>
      <c r="BJM9" s="281">
        <f xml:space="preserve"> 'PR19 forecast sludge'!BJE8*1000</f>
        <v>0</v>
      </c>
      <c r="BJN9" s="281">
        <f xml:space="preserve"> 'PR19 forecast sludge'!BJF8*1000</f>
        <v>0</v>
      </c>
      <c r="BJO9" s="281">
        <f xml:space="preserve"> 'PR19 forecast sludge'!BJG8*1000</f>
        <v>0</v>
      </c>
      <c r="BJP9" s="281">
        <f xml:space="preserve"> 'PR19 forecast sludge'!BJH8*1000</f>
        <v>0</v>
      </c>
      <c r="BJQ9" s="281">
        <f xml:space="preserve"> 'PR19 forecast sludge'!BJI8*1000</f>
        <v>0</v>
      </c>
      <c r="BJR9" s="281">
        <f xml:space="preserve"> 'PR19 forecast sludge'!BJJ8*1000</f>
        <v>0</v>
      </c>
      <c r="BJS9" s="281">
        <f xml:space="preserve"> 'PR19 forecast sludge'!BJK8*1000</f>
        <v>0</v>
      </c>
      <c r="BJT9" s="281">
        <f xml:space="preserve"> 'PR19 forecast sludge'!BJL8*1000</f>
        <v>0</v>
      </c>
      <c r="BJU9" s="281">
        <f xml:space="preserve"> 'PR19 forecast sludge'!BJM8*1000</f>
        <v>0</v>
      </c>
      <c r="BJV9" s="281">
        <f xml:space="preserve"> 'PR19 forecast sludge'!BJN8*1000</f>
        <v>0</v>
      </c>
      <c r="BJW9" s="281">
        <f xml:space="preserve"> 'PR19 forecast sludge'!BJO8*1000</f>
        <v>0</v>
      </c>
      <c r="BJX9" s="281">
        <f xml:space="preserve"> 'PR19 forecast sludge'!BJP8*1000</f>
        <v>0</v>
      </c>
      <c r="BJY9" s="281">
        <f xml:space="preserve"> 'PR19 forecast sludge'!BJQ8*1000</f>
        <v>0</v>
      </c>
      <c r="BJZ9" s="281">
        <f xml:space="preserve"> 'PR19 forecast sludge'!BJR8*1000</f>
        <v>0</v>
      </c>
      <c r="BKA9" s="281">
        <f xml:space="preserve"> 'PR19 forecast sludge'!BJS8*1000</f>
        <v>0</v>
      </c>
      <c r="BKB9" s="281">
        <f xml:space="preserve"> 'PR19 forecast sludge'!BJT8*1000</f>
        <v>0</v>
      </c>
      <c r="BKC9" s="281">
        <f xml:space="preserve"> 'PR19 forecast sludge'!BJU8*1000</f>
        <v>0</v>
      </c>
      <c r="BKD9" s="281">
        <f xml:space="preserve"> 'PR19 forecast sludge'!BJV8*1000</f>
        <v>0</v>
      </c>
      <c r="BKE9" s="281">
        <f xml:space="preserve"> 'PR19 forecast sludge'!BJW8*1000</f>
        <v>0</v>
      </c>
      <c r="BKF9" s="281">
        <f xml:space="preserve"> 'PR19 forecast sludge'!BJX8*1000</f>
        <v>0</v>
      </c>
      <c r="BKG9" s="281">
        <f xml:space="preserve"> 'PR19 forecast sludge'!BJY8*1000</f>
        <v>0</v>
      </c>
      <c r="BKH9" s="281">
        <f xml:space="preserve"> 'PR19 forecast sludge'!BJZ8*1000</f>
        <v>0</v>
      </c>
      <c r="BKI9" s="281">
        <f xml:space="preserve"> 'PR19 forecast sludge'!BKA8*1000</f>
        <v>0</v>
      </c>
      <c r="BKJ9" s="281">
        <f xml:space="preserve"> 'PR19 forecast sludge'!BKB8*1000</f>
        <v>0</v>
      </c>
      <c r="BKK9" s="281">
        <f xml:space="preserve"> 'PR19 forecast sludge'!BKC8*1000</f>
        <v>0</v>
      </c>
      <c r="BKL9" s="281">
        <f xml:space="preserve"> 'PR19 forecast sludge'!BKD8*1000</f>
        <v>0</v>
      </c>
      <c r="BKM9" s="281">
        <f xml:space="preserve"> 'PR19 forecast sludge'!BKE8*1000</f>
        <v>0</v>
      </c>
      <c r="BKN9" s="281">
        <f xml:space="preserve"> 'PR19 forecast sludge'!BKF8*1000</f>
        <v>0</v>
      </c>
      <c r="BKO9" s="281">
        <f xml:space="preserve"> 'PR19 forecast sludge'!BKG8*1000</f>
        <v>0</v>
      </c>
      <c r="BKP9" s="281">
        <f xml:space="preserve"> 'PR19 forecast sludge'!BKH8*1000</f>
        <v>0</v>
      </c>
      <c r="BKQ9" s="281">
        <f xml:space="preserve"> 'PR19 forecast sludge'!BKI8*1000</f>
        <v>0</v>
      </c>
      <c r="BKR9" s="281">
        <f xml:space="preserve"> 'PR19 forecast sludge'!BKJ8*1000</f>
        <v>0</v>
      </c>
      <c r="BKS9" s="281">
        <f xml:space="preserve"> 'PR19 forecast sludge'!BKK8*1000</f>
        <v>0</v>
      </c>
      <c r="BKT9" s="281">
        <f xml:space="preserve"> 'PR19 forecast sludge'!BKL8*1000</f>
        <v>0</v>
      </c>
      <c r="BKU9" s="281">
        <f xml:space="preserve"> 'PR19 forecast sludge'!BKM8*1000</f>
        <v>0</v>
      </c>
      <c r="BKV9" s="281">
        <f xml:space="preserve"> 'PR19 forecast sludge'!BKN8*1000</f>
        <v>0</v>
      </c>
      <c r="BKW9" s="281">
        <f xml:space="preserve"> 'PR19 forecast sludge'!BKO8*1000</f>
        <v>0</v>
      </c>
      <c r="BKX9" s="281">
        <f xml:space="preserve"> 'PR19 forecast sludge'!BKP8*1000</f>
        <v>0</v>
      </c>
      <c r="BKY9" s="281">
        <f xml:space="preserve"> 'PR19 forecast sludge'!BKQ8*1000</f>
        <v>0</v>
      </c>
      <c r="BKZ9" s="281">
        <f xml:space="preserve"> 'PR19 forecast sludge'!BKR8*1000</f>
        <v>0</v>
      </c>
      <c r="BLA9" s="281">
        <f xml:space="preserve"> 'PR19 forecast sludge'!BKS8*1000</f>
        <v>0</v>
      </c>
      <c r="BLB9" s="281">
        <f xml:space="preserve"> 'PR19 forecast sludge'!BKT8*1000</f>
        <v>0</v>
      </c>
      <c r="BLC9" s="281">
        <f xml:space="preserve"> 'PR19 forecast sludge'!BKU8*1000</f>
        <v>0</v>
      </c>
      <c r="BLD9" s="281">
        <f xml:space="preserve"> 'PR19 forecast sludge'!BKV8*1000</f>
        <v>0</v>
      </c>
      <c r="BLE9" s="281">
        <f xml:space="preserve"> 'PR19 forecast sludge'!BKW8*1000</f>
        <v>0</v>
      </c>
      <c r="BLF9" s="281">
        <f xml:space="preserve"> 'PR19 forecast sludge'!BKX8*1000</f>
        <v>0</v>
      </c>
      <c r="BLG9" s="281">
        <f xml:space="preserve"> 'PR19 forecast sludge'!BKY8*1000</f>
        <v>0</v>
      </c>
      <c r="BLH9" s="281">
        <f xml:space="preserve"> 'PR19 forecast sludge'!BKZ8*1000</f>
        <v>0</v>
      </c>
      <c r="BLI9" s="281">
        <f xml:space="preserve"> 'PR19 forecast sludge'!BLA8*1000</f>
        <v>0</v>
      </c>
      <c r="BLJ9" s="281">
        <f xml:space="preserve"> 'PR19 forecast sludge'!BLB8*1000</f>
        <v>0</v>
      </c>
      <c r="BLK9" s="281">
        <f xml:space="preserve"> 'PR19 forecast sludge'!BLC8*1000</f>
        <v>0</v>
      </c>
      <c r="BLL9" s="281">
        <f xml:space="preserve"> 'PR19 forecast sludge'!BLD8*1000</f>
        <v>0</v>
      </c>
      <c r="BLM9" s="281">
        <f xml:space="preserve"> 'PR19 forecast sludge'!BLE8*1000</f>
        <v>0</v>
      </c>
      <c r="BLN9" s="281">
        <f xml:space="preserve"> 'PR19 forecast sludge'!BLF8*1000</f>
        <v>0</v>
      </c>
      <c r="BLO9" s="281">
        <f xml:space="preserve"> 'PR19 forecast sludge'!BLG8*1000</f>
        <v>0</v>
      </c>
      <c r="BLP9" s="281">
        <f xml:space="preserve"> 'PR19 forecast sludge'!BLH8*1000</f>
        <v>0</v>
      </c>
      <c r="BLQ9" s="281">
        <f xml:space="preserve"> 'PR19 forecast sludge'!BLI8*1000</f>
        <v>0</v>
      </c>
      <c r="BLR9" s="281">
        <f xml:space="preserve"> 'PR19 forecast sludge'!BLJ8*1000</f>
        <v>0</v>
      </c>
      <c r="BLS9" s="281">
        <f xml:space="preserve"> 'PR19 forecast sludge'!BLK8*1000</f>
        <v>0</v>
      </c>
      <c r="BLT9" s="281">
        <f xml:space="preserve"> 'PR19 forecast sludge'!BLL8*1000</f>
        <v>0</v>
      </c>
      <c r="BLU9" s="281">
        <f xml:space="preserve"> 'PR19 forecast sludge'!BLM8*1000</f>
        <v>0</v>
      </c>
      <c r="BLV9" s="281">
        <f xml:space="preserve"> 'PR19 forecast sludge'!BLN8*1000</f>
        <v>0</v>
      </c>
      <c r="BLW9" s="281">
        <f xml:space="preserve"> 'PR19 forecast sludge'!BLO8*1000</f>
        <v>0</v>
      </c>
      <c r="BLX9" s="281">
        <f xml:space="preserve"> 'PR19 forecast sludge'!BLP8*1000</f>
        <v>0</v>
      </c>
      <c r="BLY9" s="281">
        <f xml:space="preserve"> 'PR19 forecast sludge'!BLQ8*1000</f>
        <v>0</v>
      </c>
      <c r="BLZ9" s="281">
        <f xml:space="preserve"> 'PR19 forecast sludge'!BLR8*1000</f>
        <v>0</v>
      </c>
      <c r="BMA9" s="281">
        <f xml:space="preserve"> 'PR19 forecast sludge'!BLS8*1000</f>
        <v>0</v>
      </c>
      <c r="BMB9" s="281">
        <f xml:space="preserve"> 'PR19 forecast sludge'!BLT8*1000</f>
        <v>0</v>
      </c>
      <c r="BMC9" s="281">
        <f xml:space="preserve"> 'PR19 forecast sludge'!BLU8*1000</f>
        <v>0</v>
      </c>
      <c r="BMD9" s="281">
        <f xml:space="preserve"> 'PR19 forecast sludge'!BLV8*1000</f>
        <v>0</v>
      </c>
      <c r="BME9" s="281">
        <f xml:space="preserve"> 'PR19 forecast sludge'!BLW8*1000</f>
        <v>0</v>
      </c>
      <c r="BMF9" s="281">
        <f xml:space="preserve"> 'PR19 forecast sludge'!BLX8*1000</f>
        <v>0</v>
      </c>
      <c r="BMG9" s="281">
        <f xml:space="preserve"> 'PR19 forecast sludge'!BLY8*1000</f>
        <v>0</v>
      </c>
      <c r="BMH9" s="281">
        <f xml:space="preserve"> 'PR19 forecast sludge'!BLZ8*1000</f>
        <v>0</v>
      </c>
      <c r="BMI9" s="281">
        <f xml:space="preserve"> 'PR19 forecast sludge'!BMA8*1000</f>
        <v>0</v>
      </c>
      <c r="BMJ9" s="281">
        <f xml:space="preserve"> 'PR19 forecast sludge'!BMB8*1000</f>
        <v>0</v>
      </c>
      <c r="BMK9" s="281">
        <f xml:space="preserve"> 'PR19 forecast sludge'!BMC8*1000</f>
        <v>0</v>
      </c>
      <c r="BML9" s="281">
        <f xml:space="preserve"> 'PR19 forecast sludge'!BMD8*1000</f>
        <v>0</v>
      </c>
      <c r="BMM9" s="281">
        <f xml:space="preserve"> 'PR19 forecast sludge'!BME8*1000</f>
        <v>0</v>
      </c>
      <c r="BMN9" s="281">
        <f xml:space="preserve"> 'PR19 forecast sludge'!BMF8*1000</f>
        <v>0</v>
      </c>
      <c r="BMO9" s="281">
        <f xml:space="preserve"> 'PR19 forecast sludge'!BMG8*1000</f>
        <v>0</v>
      </c>
      <c r="BMP9" s="281">
        <f xml:space="preserve"> 'PR19 forecast sludge'!BMH8*1000</f>
        <v>0</v>
      </c>
      <c r="BMQ9" s="281">
        <f xml:space="preserve"> 'PR19 forecast sludge'!BMI8*1000</f>
        <v>0</v>
      </c>
      <c r="BMR9" s="281">
        <f xml:space="preserve"> 'PR19 forecast sludge'!BMJ8*1000</f>
        <v>0</v>
      </c>
      <c r="BMS9" s="281">
        <f xml:space="preserve"> 'PR19 forecast sludge'!BMK8*1000</f>
        <v>0</v>
      </c>
      <c r="BMT9" s="281">
        <f xml:space="preserve"> 'PR19 forecast sludge'!BML8*1000</f>
        <v>0</v>
      </c>
      <c r="BMU9" s="281">
        <f xml:space="preserve"> 'PR19 forecast sludge'!BMM8*1000</f>
        <v>0</v>
      </c>
      <c r="BMV9" s="281">
        <f xml:space="preserve"> 'PR19 forecast sludge'!BMN8*1000</f>
        <v>0</v>
      </c>
      <c r="BMW9" s="281">
        <f xml:space="preserve"> 'PR19 forecast sludge'!BMO8*1000</f>
        <v>0</v>
      </c>
      <c r="BMX9" s="281">
        <f xml:space="preserve"> 'PR19 forecast sludge'!BMP8*1000</f>
        <v>0</v>
      </c>
      <c r="BMY9" s="281">
        <f xml:space="preserve"> 'PR19 forecast sludge'!BMQ8*1000</f>
        <v>0</v>
      </c>
      <c r="BMZ9" s="281">
        <f xml:space="preserve"> 'PR19 forecast sludge'!BMR8*1000</f>
        <v>0</v>
      </c>
      <c r="BNA9" s="281">
        <f xml:space="preserve"> 'PR19 forecast sludge'!BMS8*1000</f>
        <v>0</v>
      </c>
      <c r="BNB9" s="281">
        <f xml:space="preserve"> 'PR19 forecast sludge'!BMT8*1000</f>
        <v>0</v>
      </c>
      <c r="BNC9" s="281">
        <f xml:space="preserve"> 'PR19 forecast sludge'!BMU8*1000</f>
        <v>0</v>
      </c>
      <c r="BND9" s="281">
        <f xml:space="preserve"> 'PR19 forecast sludge'!BMV8*1000</f>
        <v>0</v>
      </c>
      <c r="BNE9" s="281">
        <f xml:space="preserve"> 'PR19 forecast sludge'!BMW8*1000</f>
        <v>0</v>
      </c>
      <c r="BNF9" s="281">
        <f xml:space="preserve"> 'PR19 forecast sludge'!BMX8*1000</f>
        <v>0</v>
      </c>
      <c r="BNG9" s="281">
        <f xml:space="preserve"> 'PR19 forecast sludge'!BMY8*1000</f>
        <v>0</v>
      </c>
      <c r="BNH9" s="281">
        <f xml:space="preserve"> 'PR19 forecast sludge'!BMZ8*1000</f>
        <v>0</v>
      </c>
      <c r="BNI9" s="281">
        <f xml:space="preserve"> 'PR19 forecast sludge'!BNA8*1000</f>
        <v>0</v>
      </c>
      <c r="BNJ9" s="281">
        <f xml:space="preserve"> 'PR19 forecast sludge'!BNB8*1000</f>
        <v>0</v>
      </c>
      <c r="BNK9" s="281">
        <f xml:space="preserve"> 'PR19 forecast sludge'!BNC8*1000</f>
        <v>0</v>
      </c>
      <c r="BNL9" s="281">
        <f xml:space="preserve"> 'PR19 forecast sludge'!BND8*1000</f>
        <v>0</v>
      </c>
      <c r="BNM9" s="281">
        <f xml:space="preserve"> 'PR19 forecast sludge'!BNE8*1000</f>
        <v>0</v>
      </c>
      <c r="BNN9" s="281">
        <f xml:space="preserve"> 'PR19 forecast sludge'!BNF8*1000</f>
        <v>0</v>
      </c>
      <c r="BNO9" s="281">
        <f xml:space="preserve"> 'PR19 forecast sludge'!BNG8*1000</f>
        <v>0</v>
      </c>
      <c r="BNP9" s="281">
        <f xml:space="preserve"> 'PR19 forecast sludge'!BNH8*1000</f>
        <v>0</v>
      </c>
      <c r="BNQ9" s="281">
        <f xml:space="preserve"> 'PR19 forecast sludge'!BNI8*1000</f>
        <v>0</v>
      </c>
      <c r="BNR9" s="281">
        <f xml:space="preserve"> 'PR19 forecast sludge'!BNJ8*1000</f>
        <v>0</v>
      </c>
      <c r="BNS9" s="281">
        <f xml:space="preserve"> 'PR19 forecast sludge'!BNK8*1000</f>
        <v>0</v>
      </c>
      <c r="BNT9" s="281">
        <f xml:space="preserve"> 'PR19 forecast sludge'!BNL8*1000</f>
        <v>0</v>
      </c>
      <c r="BNU9" s="281">
        <f xml:space="preserve"> 'PR19 forecast sludge'!BNM8*1000</f>
        <v>0</v>
      </c>
      <c r="BNV9" s="281">
        <f xml:space="preserve"> 'PR19 forecast sludge'!BNN8*1000</f>
        <v>0</v>
      </c>
      <c r="BNW9" s="281">
        <f xml:space="preserve"> 'PR19 forecast sludge'!BNO8*1000</f>
        <v>0</v>
      </c>
      <c r="BNX9" s="281">
        <f xml:space="preserve"> 'PR19 forecast sludge'!BNP8*1000</f>
        <v>0</v>
      </c>
      <c r="BNY9" s="281">
        <f xml:space="preserve"> 'PR19 forecast sludge'!BNQ8*1000</f>
        <v>0</v>
      </c>
      <c r="BNZ9" s="281">
        <f xml:space="preserve"> 'PR19 forecast sludge'!BNR8*1000</f>
        <v>0</v>
      </c>
      <c r="BOA9" s="281">
        <f xml:space="preserve"> 'PR19 forecast sludge'!BNS8*1000</f>
        <v>0</v>
      </c>
      <c r="BOB9" s="281">
        <f xml:space="preserve"> 'PR19 forecast sludge'!BNT8*1000</f>
        <v>0</v>
      </c>
      <c r="BOC9" s="281">
        <f xml:space="preserve"> 'PR19 forecast sludge'!BNU8*1000</f>
        <v>0</v>
      </c>
      <c r="BOD9" s="281">
        <f xml:space="preserve"> 'PR19 forecast sludge'!BNV8*1000</f>
        <v>0</v>
      </c>
      <c r="BOE9" s="281">
        <f xml:space="preserve"> 'PR19 forecast sludge'!BNW8*1000</f>
        <v>0</v>
      </c>
      <c r="BOF9" s="281">
        <f xml:space="preserve"> 'PR19 forecast sludge'!BNX8*1000</f>
        <v>0</v>
      </c>
      <c r="BOG9" s="281">
        <f xml:space="preserve"> 'PR19 forecast sludge'!BNY8*1000</f>
        <v>0</v>
      </c>
      <c r="BOH9" s="281">
        <f xml:space="preserve"> 'PR19 forecast sludge'!BNZ8*1000</f>
        <v>0</v>
      </c>
      <c r="BOI9" s="281">
        <f xml:space="preserve"> 'PR19 forecast sludge'!BOA8*1000</f>
        <v>0</v>
      </c>
      <c r="BOJ9" s="281">
        <f xml:space="preserve"> 'PR19 forecast sludge'!BOB8*1000</f>
        <v>0</v>
      </c>
      <c r="BOK9" s="281">
        <f xml:space="preserve"> 'PR19 forecast sludge'!BOC8*1000</f>
        <v>0</v>
      </c>
      <c r="BOL9" s="281">
        <f xml:space="preserve"> 'PR19 forecast sludge'!BOD8*1000</f>
        <v>0</v>
      </c>
      <c r="BOM9" s="281">
        <f xml:space="preserve"> 'PR19 forecast sludge'!BOE8*1000</f>
        <v>0</v>
      </c>
      <c r="BON9" s="281">
        <f xml:space="preserve"> 'PR19 forecast sludge'!BOF8*1000</f>
        <v>0</v>
      </c>
      <c r="BOO9" s="281">
        <f xml:space="preserve"> 'PR19 forecast sludge'!BOG8*1000</f>
        <v>0</v>
      </c>
      <c r="BOP9" s="281">
        <f xml:space="preserve"> 'PR19 forecast sludge'!BOH8*1000</f>
        <v>0</v>
      </c>
      <c r="BOQ9" s="281">
        <f xml:space="preserve"> 'PR19 forecast sludge'!BOI8*1000</f>
        <v>0</v>
      </c>
      <c r="BOR9" s="281">
        <f xml:space="preserve"> 'PR19 forecast sludge'!BOJ8*1000</f>
        <v>0</v>
      </c>
      <c r="BOS9" s="281">
        <f xml:space="preserve"> 'PR19 forecast sludge'!BOK8*1000</f>
        <v>0</v>
      </c>
      <c r="BOT9" s="281">
        <f xml:space="preserve"> 'PR19 forecast sludge'!BOL8*1000</f>
        <v>0</v>
      </c>
      <c r="BOU9" s="281">
        <f xml:space="preserve"> 'PR19 forecast sludge'!BOM8*1000</f>
        <v>0</v>
      </c>
      <c r="BOV9" s="281">
        <f xml:space="preserve"> 'PR19 forecast sludge'!BON8*1000</f>
        <v>0</v>
      </c>
      <c r="BOW9" s="281">
        <f xml:space="preserve"> 'PR19 forecast sludge'!BOO8*1000</f>
        <v>0</v>
      </c>
      <c r="BOX9" s="281">
        <f xml:space="preserve"> 'PR19 forecast sludge'!BOP8*1000</f>
        <v>0</v>
      </c>
      <c r="BOY9" s="281">
        <f xml:space="preserve"> 'PR19 forecast sludge'!BOQ8*1000</f>
        <v>0</v>
      </c>
      <c r="BOZ9" s="281">
        <f xml:space="preserve"> 'PR19 forecast sludge'!BOR8*1000</f>
        <v>0</v>
      </c>
      <c r="BPA9" s="281">
        <f xml:space="preserve"> 'PR19 forecast sludge'!BOS8*1000</f>
        <v>0</v>
      </c>
      <c r="BPB9" s="281">
        <f xml:space="preserve"> 'PR19 forecast sludge'!BOT8*1000</f>
        <v>0</v>
      </c>
      <c r="BPC9" s="281">
        <f xml:space="preserve"> 'PR19 forecast sludge'!BOU8*1000</f>
        <v>0</v>
      </c>
      <c r="BPD9" s="281">
        <f xml:space="preserve"> 'PR19 forecast sludge'!BOV8*1000</f>
        <v>0</v>
      </c>
      <c r="BPE9" s="281">
        <f xml:space="preserve"> 'PR19 forecast sludge'!BOW8*1000</f>
        <v>0</v>
      </c>
      <c r="BPF9" s="281">
        <f xml:space="preserve"> 'PR19 forecast sludge'!BOX8*1000</f>
        <v>0</v>
      </c>
      <c r="BPG9" s="281">
        <f xml:space="preserve"> 'PR19 forecast sludge'!BOY8*1000</f>
        <v>0</v>
      </c>
      <c r="BPH9" s="281">
        <f xml:space="preserve"> 'PR19 forecast sludge'!BOZ8*1000</f>
        <v>0</v>
      </c>
      <c r="BPI9" s="281">
        <f xml:space="preserve"> 'PR19 forecast sludge'!BPA8*1000</f>
        <v>0</v>
      </c>
      <c r="BPJ9" s="281">
        <f xml:space="preserve"> 'PR19 forecast sludge'!BPB8*1000</f>
        <v>0</v>
      </c>
      <c r="BPK9" s="281">
        <f xml:space="preserve"> 'PR19 forecast sludge'!BPC8*1000</f>
        <v>0</v>
      </c>
      <c r="BPL9" s="281">
        <f xml:space="preserve"> 'PR19 forecast sludge'!BPD8*1000</f>
        <v>0</v>
      </c>
      <c r="BPM9" s="281">
        <f xml:space="preserve"> 'PR19 forecast sludge'!BPE8*1000</f>
        <v>0</v>
      </c>
      <c r="BPN9" s="281">
        <f xml:space="preserve"> 'PR19 forecast sludge'!BPF8*1000</f>
        <v>0</v>
      </c>
      <c r="BPO9" s="281">
        <f xml:space="preserve"> 'PR19 forecast sludge'!BPG8*1000</f>
        <v>0</v>
      </c>
      <c r="BPP9" s="281">
        <f xml:space="preserve"> 'PR19 forecast sludge'!BPH8*1000</f>
        <v>0</v>
      </c>
      <c r="BPQ9" s="281">
        <f xml:space="preserve"> 'PR19 forecast sludge'!BPI8*1000</f>
        <v>0</v>
      </c>
      <c r="BPR9" s="281">
        <f xml:space="preserve"> 'PR19 forecast sludge'!BPJ8*1000</f>
        <v>0</v>
      </c>
      <c r="BPS9" s="281">
        <f xml:space="preserve"> 'PR19 forecast sludge'!BPK8*1000</f>
        <v>0</v>
      </c>
      <c r="BPT9" s="281">
        <f xml:space="preserve"> 'PR19 forecast sludge'!BPL8*1000</f>
        <v>0</v>
      </c>
      <c r="BPU9" s="281">
        <f xml:space="preserve"> 'PR19 forecast sludge'!BPM8*1000</f>
        <v>0</v>
      </c>
      <c r="BPV9" s="281">
        <f xml:space="preserve"> 'PR19 forecast sludge'!BPN8*1000</f>
        <v>0</v>
      </c>
      <c r="BPW9" s="281">
        <f xml:space="preserve"> 'PR19 forecast sludge'!BPO8*1000</f>
        <v>0</v>
      </c>
      <c r="BPX9" s="281">
        <f xml:space="preserve"> 'PR19 forecast sludge'!BPP8*1000</f>
        <v>0</v>
      </c>
      <c r="BPY9" s="281">
        <f xml:space="preserve"> 'PR19 forecast sludge'!BPQ8*1000</f>
        <v>0</v>
      </c>
      <c r="BPZ9" s="281">
        <f xml:space="preserve"> 'PR19 forecast sludge'!BPR8*1000</f>
        <v>0</v>
      </c>
      <c r="BQA9" s="281">
        <f xml:space="preserve"> 'PR19 forecast sludge'!BPS8*1000</f>
        <v>0</v>
      </c>
      <c r="BQB9" s="281">
        <f xml:space="preserve"> 'PR19 forecast sludge'!BPT8*1000</f>
        <v>0</v>
      </c>
      <c r="BQC9" s="281">
        <f xml:space="preserve"> 'PR19 forecast sludge'!BPU8*1000</f>
        <v>0</v>
      </c>
      <c r="BQD9" s="281">
        <f xml:space="preserve"> 'PR19 forecast sludge'!BPV8*1000</f>
        <v>0</v>
      </c>
      <c r="BQE9" s="281">
        <f xml:space="preserve"> 'PR19 forecast sludge'!BPW8*1000</f>
        <v>0</v>
      </c>
      <c r="BQF9" s="281">
        <f xml:space="preserve"> 'PR19 forecast sludge'!BPX8*1000</f>
        <v>0</v>
      </c>
      <c r="BQG9" s="281">
        <f xml:space="preserve"> 'PR19 forecast sludge'!BPY8*1000</f>
        <v>0</v>
      </c>
      <c r="BQH9" s="281">
        <f xml:space="preserve"> 'PR19 forecast sludge'!BPZ8*1000</f>
        <v>0</v>
      </c>
      <c r="BQI9" s="281">
        <f xml:space="preserve"> 'PR19 forecast sludge'!BQA8*1000</f>
        <v>0</v>
      </c>
      <c r="BQJ9" s="281">
        <f xml:space="preserve"> 'PR19 forecast sludge'!BQB8*1000</f>
        <v>0</v>
      </c>
      <c r="BQK9" s="281">
        <f xml:space="preserve"> 'PR19 forecast sludge'!BQC8*1000</f>
        <v>0</v>
      </c>
      <c r="BQL9" s="281">
        <f xml:space="preserve"> 'PR19 forecast sludge'!BQD8*1000</f>
        <v>0</v>
      </c>
      <c r="BQM9" s="281">
        <f xml:space="preserve"> 'PR19 forecast sludge'!BQE8*1000</f>
        <v>0</v>
      </c>
      <c r="BQN9" s="281">
        <f xml:space="preserve"> 'PR19 forecast sludge'!BQF8*1000</f>
        <v>0</v>
      </c>
      <c r="BQO9" s="281">
        <f xml:space="preserve"> 'PR19 forecast sludge'!BQG8*1000</f>
        <v>0</v>
      </c>
      <c r="BQP9" s="281">
        <f xml:space="preserve"> 'PR19 forecast sludge'!BQH8*1000</f>
        <v>0</v>
      </c>
      <c r="BQQ9" s="281">
        <f xml:space="preserve"> 'PR19 forecast sludge'!BQI8*1000</f>
        <v>0</v>
      </c>
      <c r="BQR9" s="281">
        <f xml:space="preserve"> 'PR19 forecast sludge'!BQJ8*1000</f>
        <v>0</v>
      </c>
      <c r="BQS9" s="281">
        <f xml:space="preserve"> 'PR19 forecast sludge'!BQK8*1000</f>
        <v>0</v>
      </c>
      <c r="BQT9" s="281">
        <f xml:space="preserve"> 'PR19 forecast sludge'!BQL8*1000</f>
        <v>0</v>
      </c>
      <c r="BQU9" s="281">
        <f xml:space="preserve"> 'PR19 forecast sludge'!BQM8*1000</f>
        <v>0</v>
      </c>
      <c r="BQV9" s="281">
        <f xml:space="preserve"> 'PR19 forecast sludge'!BQN8*1000</f>
        <v>0</v>
      </c>
      <c r="BQW9" s="281">
        <f xml:space="preserve"> 'PR19 forecast sludge'!BQO8*1000</f>
        <v>0</v>
      </c>
      <c r="BQX9" s="281">
        <f xml:space="preserve"> 'PR19 forecast sludge'!BQP8*1000</f>
        <v>0</v>
      </c>
      <c r="BQY9" s="281">
        <f xml:space="preserve"> 'PR19 forecast sludge'!BQQ8*1000</f>
        <v>0</v>
      </c>
      <c r="BQZ9" s="281">
        <f xml:space="preserve"> 'PR19 forecast sludge'!BQR8*1000</f>
        <v>0</v>
      </c>
      <c r="BRA9" s="281">
        <f xml:space="preserve"> 'PR19 forecast sludge'!BQS8*1000</f>
        <v>0</v>
      </c>
      <c r="BRB9" s="281">
        <f xml:space="preserve"> 'PR19 forecast sludge'!BQT8*1000</f>
        <v>0</v>
      </c>
      <c r="BRC9" s="281">
        <f xml:space="preserve"> 'PR19 forecast sludge'!BQU8*1000</f>
        <v>0</v>
      </c>
      <c r="BRD9" s="281">
        <f xml:space="preserve"> 'PR19 forecast sludge'!BQV8*1000</f>
        <v>0</v>
      </c>
      <c r="BRE9" s="281">
        <f xml:space="preserve"> 'PR19 forecast sludge'!BQW8*1000</f>
        <v>0</v>
      </c>
      <c r="BRF9" s="281">
        <f xml:space="preserve"> 'PR19 forecast sludge'!BQX8*1000</f>
        <v>0</v>
      </c>
      <c r="BRG9" s="281">
        <f xml:space="preserve"> 'PR19 forecast sludge'!BQY8*1000</f>
        <v>0</v>
      </c>
      <c r="BRH9" s="281">
        <f xml:space="preserve"> 'PR19 forecast sludge'!BQZ8*1000</f>
        <v>0</v>
      </c>
      <c r="BRI9" s="281">
        <f xml:space="preserve"> 'PR19 forecast sludge'!BRA8*1000</f>
        <v>0</v>
      </c>
      <c r="BRJ9" s="281">
        <f xml:space="preserve"> 'PR19 forecast sludge'!BRB8*1000</f>
        <v>0</v>
      </c>
      <c r="BRK9" s="281">
        <f xml:space="preserve"> 'PR19 forecast sludge'!BRC8*1000</f>
        <v>0</v>
      </c>
      <c r="BRL9" s="281">
        <f xml:space="preserve"> 'PR19 forecast sludge'!BRD8*1000</f>
        <v>0</v>
      </c>
      <c r="BRM9" s="281">
        <f xml:space="preserve"> 'PR19 forecast sludge'!BRE8*1000</f>
        <v>0</v>
      </c>
      <c r="BRN9" s="281">
        <f xml:space="preserve"> 'PR19 forecast sludge'!BRF8*1000</f>
        <v>0</v>
      </c>
      <c r="BRO9" s="281">
        <f xml:space="preserve"> 'PR19 forecast sludge'!BRG8*1000</f>
        <v>0</v>
      </c>
      <c r="BRP9" s="281">
        <f xml:space="preserve"> 'PR19 forecast sludge'!BRH8*1000</f>
        <v>0</v>
      </c>
      <c r="BRQ9" s="281">
        <f xml:space="preserve"> 'PR19 forecast sludge'!BRI8*1000</f>
        <v>0</v>
      </c>
      <c r="BRR9" s="281">
        <f xml:space="preserve"> 'PR19 forecast sludge'!BRJ8*1000</f>
        <v>0</v>
      </c>
      <c r="BRS9" s="281">
        <f xml:space="preserve"> 'PR19 forecast sludge'!BRK8*1000</f>
        <v>0</v>
      </c>
      <c r="BRT9" s="281">
        <f xml:space="preserve"> 'PR19 forecast sludge'!BRL8*1000</f>
        <v>0</v>
      </c>
      <c r="BRU9" s="281">
        <f xml:space="preserve"> 'PR19 forecast sludge'!BRM8*1000</f>
        <v>0</v>
      </c>
      <c r="BRV9" s="281">
        <f xml:space="preserve"> 'PR19 forecast sludge'!BRN8*1000</f>
        <v>0</v>
      </c>
      <c r="BRW9" s="281">
        <f xml:space="preserve"> 'PR19 forecast sludge'!BRO8*1000</f>
        <v>0</v>
      </c>
      <c r="BRX9" s="281">
        <f xml:space="preserve"> 'PR19 forecast sludge'!BRP8*1000</f>
        <v>0</v>
      </c>
      <c r="BRY9" s="281">
        <f xml:space="preserve"> 'PR19 forecast sludge'!BRQ8*1000</f>
        <v>0</v>
      </c>
      <c r="BRZ9" s="281">
        <f xml:space="preserve"> 'PR19 forecast sludge'!BRR8*1000</f>
        <v>0</v>
      </c>
      <c r="BSA9" s="281">
        <f xml:space="preserve"> 'PR19 forecast sludge'!BRS8*1000</f>
        <v>0</v>
      </c>
      <c r="BSB9" s="281">
        <f xml:space="preserve"> 'PR19 forecast sludge'!BRT8*1000</f>
        <v>0</v>
      </c>
      <c r="BSC9" s="281">
        <f xml:space="preserve"> 'PR19 forecast sludge'!BRU8*1000</f>
        <v>0</v>
      </c>
      <c r="BSD9" s="281">
        <f xml:space="preserve"> 'PR19 forecast sludge'!BRV8*1000</f>
        <v>0</v>
      </c>
      <c r="BSE9" s="281">
        <f xml:space="preserve"> 'PR19 forecast sludge'!BRW8*1000</f>
        <v>0</v>
      </c>
      <c r="BSF9" s="281">
        <f xml:space="preserve"> 'PR19 forecast sludge'!BRX8*1000</f>
        <v>0</v>
      </c>
      <c r="BSG9" s="281">
        <f xml:space="preserve"> 'PR19 forecast sludge'!BRY8*1000</f>
        <v>0</v>
      </c>
      <c r="BSH9" s="281">
        <f xml:space="preserve"> 'PR19 forecast sludge'!BRZ8*1000</f>
        <v>0</v>
      </c>
      <c r="BSI9" s="281">
        <f xml:space="preserve"> 'PR19 forecast sludge'!BSA8*1000</f>
        <v>0</v>
      </c>
      <c r="BSJ9" s="281">
        <f xml:space="preserve"> 'PR19 forecast sludge'!BSB8*1000</f>
        <v>0</v>
      </c>
      <c r="BSK9" s="281">
        <f xml:space="preserve"> 'PR19 forecast sludge'!BSC8*1000</f>
        <v>0</v>
      </c>
      <c r="BSL9" s="281">
        <f xml:space="preserve"> 'PR19 forecast sludge'!BSD8*1000</f>
        <v>0</v>
      </c>
      <c r="BSM9" s="281">
        <f xml:space="preserve"> 'PR19 forecast sludge'!BSE8*1000</f>
        <v>0</v>
      </c>
      <c r="BSN9" s="281">
        <f xml:space="preserve"> 'PR19 forecast sludge'!BSF8*1000</f>
        <v>0</v>
      </c>
      <c r="BSO9" s="281">
        <f xml:space="preserve"> 'PR19 forecast sludge'!BSG8*1000</f>
        <v>0</v>
      </c>
      <c r="BSP9" s="281">
        <f xml:space="preserve"> 'PR19 forecast sludge'!BSH8*1000</f>
        <v>0</v>
      </c>
      <c r="BSQ9" s="281">
        <f xml:space="preserve"> 'PR19 forecast sludge'!BSI8*1000</f>
        <v>0</v>
      </c>
      <c r="BSR9" s="281">
        <f xml:space="preserve"> 'PR19 forecast sludge'!BSJ8*1000</f>
        <v>0</v>
      </c>
      <c r="BSS9" s="281">
        <f xml:space="preserve"> 'PR19 forecast sludge'!BSK8*1000</f>
        <v>0</v>
      </c>
      <c r="BST9" s="281">
        <f xml:space="preserve"> 'PR19 forecast sludge'!BSL8*1000</f>
        <v>0</v>
      </c>
      <c r="BSU9" s="281">
        <f xml:space="preserve"> 'PR19 forecast sludge'!BSM8*1000</f>
        <v>0</v>
      </c>
      <c r="BSV9" s="281">
        <f xml:space="preserve"> 'PR19 forecast sludge'!BSN8*1000</f>
        <v>0</v>
      </c>
      <c r="BSW9" s="281">
        <f xml:space="preserve"> 'PR19 forecast sludge'!BSO8*1000</f>
        <v>0</v>
      </c>
      <c r="BSX9" s="281">
        <f xml:space="preserve"> 'PR19 forecast sludge'!BSP8*1000</f>
        <v>0</v>
      </c>
      <c r="BSY9" s="281">
        <f xml:space="preserve"> 'PR19 forecast sludge'!BSQ8*1000</f>
        <v>0</v>
      </c>
      <c r="BSZ9" s="281">
        <f xml:space="preserve"> 'PR19 forecast sludge'!BSR8*1000</f>
        <v>0</v>
      </c>
      <c r="BTA9" s="281">
        <f xml:space="preserve"> 'PR19 forecast sludge'!BSS8*1000</f>
        <v>0</v>
      </c>
      <c r="BTB9" s="281">
        <f xml:space="preserve"> 'PR19 forecast sludge'!BST8*1000</f>
        <v>0</v>
      </c>
      <c r="BTC9" s="281">
        <f xml:space="preserve"> 'PR19 forecast sludge'!BSU8*1000</f>
        <v>0</v>
      </c>
      <c r="BTD9" s="281">
        <f xml:space="preserve"> 'PR19 forecast sludge'!BSV8*1000</f>
        <v>0</v>
      </c>
      <c r="BTE9" s="281">
        <f xml:space="preserve"> 'PR19 forecast sludge'!BSW8*1000</f>
        <v>0</v>
      </c>
      <c r="BTF9" s="281">
        <f xml:space="preserve"> 'PR19 forecast sludge'!BSX8*1000</f>
        <v>0</v>
      </c>
      <c r="BTG9" s="281">
        <f xml:space="preserve"> 'PR19 forecast sludge'!BSY8*1000</f>
        <v>0</v>
      </c>
      <c r="BTH9" s="281">
        <f xml:space="preserve"> 'PR19 forecast sludge'!BSZ8*1000</f>
        <v>0</v>
      </c>
      <c r="BTI9" s="281">
        <f xml:space="preserve"> 'PR19 forecast sludge'!BTA8*1000</f>
        <v>0</v>
      </c>
      <c r="BTJ9" s="281">
        <f xml:space="preserve"> 'PR19 forecast sludge'!BTB8*1000</f>
        <v>0</v>
      </c>
      <c r="BTK9" s="281">
        <f xml:space="preserve"> 'PR19 forecast sludge'!BTC8*1000</f>
        <v>0</v>
      </c>
      <c r="BTL9" s="281">
        <f xml:space="preserve"> 'PR19 forecast sludge'!BTD8*1000</f>
        <v>0</v>
      </c>
      <c r="BTM9" s="281">
        <f xml:space="preserve"> 'PR19 forecast sludge'!BTE8*1000</f>
        <v>0</v>
      </c>
      <c r="BTN9" s="281">
        <f xml:space="preserve"> 'PR19 forecast sludge'!BTF8*1000</f>
        <v>0</v>
      </c>
      <c r="BTO9" s="281">
        <f xml:space="preserve"> 'PR19 forecast sludge'!BTG8*1000</f>
        <v>0</v>
      </c>
      <c r="BTP9" s="281">
        <f xml:space="preserve"> 'PR19 forecast sludge'!BTH8*1000</f>
        <v>0</v>
      </c>
      <c r="BTQ9" s="281">
        <f xml:space="preserve"> 'PR19 forecast sludge'!BTI8*1000</f>
        <v>0</v>
      </c>
      <c r="BTR9" s="281">
        <f xml:space="preserve"> 'PR19 forecast sludge'!BTJ8*1000</f>
        <v>0</v>
      </c>
      <c r="BTS9" s="281">
        <f xml:space="preserve"> 'PR19 forecast sludge'!BTK8*1000</f>
        <v>0</v>
      </c>
      <c r="BTT9" s="281">
        <f xml:space="preserve"> 'PR19 forecast sludge'!BTL8*1000</f>
        <v>0</v>
      </c>
      <c r="BTU9" s="281">
        <f xml:space="preserve"> 'PR19 forecast sludge'!BTM8*1000</f>
        <v>0</v>
      </c>
      <c r="BTV9" s="281">
        <f xml:space="preserve"> 'PR19 forecast sludge'!BTN8*1000</f>
        <v>0</v>
      </c>
      <c r="BTW9" s="281">
        <f xml:space="preserve"> 'PR19 forecast sludge'!BTO8*1000</f>
        <v>0</v>
      </c>
      <c r="BTX9" s="281">
        <f xml:space="preserve"> 'PR19 forecast sludge'!BTP8*1000</f>
        <v>0</v>
      </c>
      <c r="BTY9" s="281">
        <f xml:space="preserve"> 'PR19 forecast sludge'!BTQ8*1000</f>
        <v>0</v>
      </c>
      <c r="BTZ9" s="281">
        <f xml:space="preserve"> 'PR19 forecast sludge'!BTR8*1000</f>
        <v>0</v>
      </c>
      <c r="BUA9" s="281">
        <f xml:space="preserve"> 'PR19 forecast sludge'!BTS8*1000</f>
        <v>0</v>
      </c>
      <c r="BUB9" s="281">
        <f xml:space="preserve"> 'PR19 forecast sludge'!BTT8*1000</f>
        <v>0</v>
      </c>
      <c r="BUC9" s="281">
        <f xml:space="preserve"> 'PR19 forecast sludge'!BTU8*1000</f>
        <v>0</v>
      </c>
      <c r="BUD9" s="281">
        <f xml:space="preserve"> 'PR19 forecast sludge'!BTV8*1000</f>
        <v>0</v>
      </c>
      <c r="BUE9" s="281">
        <f xml:space="preserve"> 'PR19 forecast sludge'!BTW8*1000</f>
        <v>0</v>
      </c>
      <c r="BUF9" s="281">
        <f xml:space="preserve"> 'PR19 forecast sludge'!BTX8*1000</f>
        <v>0</v>
      </c>
      <c r="BUG9" s="281">
        <f xml:space="preserve"> 'PR19 forecast sludge'!BTY8*1000</f>
        <v>0</v>
      </c>
      <c r="BUH9" s="281">
        <f xml:space="preserve"> 'PR19 forecast sludge'!BTZ8*1000</f>
        <v>0</v>
      </c>
      <c r="BUI9" s="281">
        <f xml:space="preserve"> 'PR19 forecast sludge'!BUA8*1000</f>
        <v>0</v>
      </c>
      <c r="BUJ9" s="281">
        <f xml:space="preserve"> 'PR19 forecast sludge'!BUB8*1000</f>
        <v>0</v>
      </c>
      <c r="BUK9" s="281">
        <f xml:space="preserve"> 'PR19 forecast sludge'!BUC8*1000</f>
        <v>0</v>
      </c>
      <c r="BUL9" s="281">
        <f xml:space="preserve"> 'PR19 forecast sludge'!BUD8*1000</f>
        <v>0</v>
      </c>
      <c r="BUM9" s="281">
        <f xml:space="preserve"> 'PR19 forecast sludge'!BUE8*1000</f>
        <v>0</v>
      </c>
      <c r="BUN9" s="281">
        <f xml:space="preserve"> 'PR19 forecast sludge'!BUF8*1000</f>
        <v>0</v>
      </c>
      <c r="BUO9" s="281">
        <f xml:space="preserve"> 'PR19 forecast sludge'!BUG8*1000</f>
        <v>0</v>
      </c>
      <c r="BUP9" s="281">
        <f xml:space="preserve"> 'PR19 forecast sludge'!BUH8*1000</f>
        <v>0</v>
      </c>
      <c r="BUQ9" s="281">
        <f xml:space="preserve"> 'PR19 forecast sludge'!BUI8*1000</f>
        <v>0</v>
      </c>
      <c r="BUR9" s="281">
        <f xml:space="preserve"> 'PR19 forecast sludge'!BUJ8*1000</f>
        <v>0</v>
      </c>
      <c r="BUS9" s="281">
        <f xml:space="preserve"> 'PR19 forecast sludge'!BUK8*1000</f>
        <v>0</v>
      </c>
      <c r="BUT9" s="281">
        <f xml:space="preserve"> 'PR19 forecast sludge'!BUL8*1000</f>
        <v>0</v>
      </c>
      <c r="BUU9" s="281">
        <f xml:space="preserve"> 'PR19 forecast sludge'!BUM8*1000</f>
        <v>0</v>
      </c>
      <c r="BUV9" s="281">
        <f xml:space="preserve"> 'PR19 forecast sludge'!BUN8*1000</f>
        <v>0</v>
      </c>
      <c r="BUW9" s="281">
        <f xml:space="preserve"> 'PR19 forecast sludge'!BUO8*1000</f>
        <v>0</v>
      </c>
      <c r="BUX9" s="281">
        <f xml:space="preserve"> 'PR19 forecast sludge'!BUP8*1000</f>
        <v>0</v>
      </c>
      <c r="BUY9" s="281">
        <f xml:space="preserve"> 'PR19 forecast sludge'!BUQ8*1000</f>
        <v>0</v>
      </c>
      <c r="BUZ9" s="281">
        <f xml:space="preserve"> 'PR19 forecast sludge'!BUR8*1000</f>
        <v>0</v>
      </c>
      <c r="BVA9" s="281">
        <f xml:space="preserve"> 'PR19 forecast sludge'!BUS8*1000</f>
        <v>0</v>
      </c>
      <c r="BVB9" s="281">
        <f xml:space="preserve"> 'PR19 forecast sludge'!BUT8*1000</f>
        <v>0</v>
      </c>
      <c r="BVC9" s="281">
        <f xml:space="preserve"> 'PR19 forecast sludge'!BUU8*1000</f>
        <v>0</v>
      </c>
      <c r="BVD9" s="281">
        <f xml:space="preserve"> 'PR19 forecast sludge'!BUV8*1000</f>
        <v>0</v>
      </c>
      <c r="BVE9" s="281">
        <f xml:space="preserve"> 'PR19 forecast sludge'!BUW8*1000</f>
        <v>0</v>
      </c>
      <c r="BVF9" s="281">
        <f xml:space="preserve"> 'PR19 forecast sludge'!BUX8*1000</f>
        <v>0</v>
      </c>
      <c r="BVG9" s="281">
        <f xml:space="preserve"> 'PR19 forecast sludge'!BUY8*1000</f>
        <v>0</v>
      </c>
      <c r="BVH9" s="281">
        <f xml:space="preserve"> 'PR19 forecast sludge'!BUZ8*1000</f>
        <v>0</v>
      </c>
      <c r="BVI9" s="281">
        <f xml:space="preserve"> 'PR19 forecast sludge'!BVA8*1000</f>
        <v>0</v>
      </c>
      <c r="BVJ9" s="281">
        <f xml:space="preserve"> 'PR19 forecast sludge'!BVB8*1000</f>
        <v>0</v>
      </c>
      <c r="BVK9" s="281">
        <f xml:space="preserve"> 'PR19 forecast sludge'!BVC8*1000</f>
        <v>0</v>
      </c>
      <c r="BVL9" s="281">
        <f xml:space="preserve"> 'PR19 forecast sludge'!BVD8*1000</f>
        <v>0</v>
      </c>
      <c r="BVM9" s="281">
        <f xml:space="preserve"> 'PR19 forecast sludge'!BVE8*1000</f>
        <v>0</v>
      </c>
      <c r="BVN9" s="281">
        <f xml:space="preserve"> 'PR19 forecast sludge'!BVF8*1000</f>
        <v>0</v>
      </c>
      <c r="BVO9" s="281">
        <f xml:space="preserve"> 'PR19 forecast sludge'!BVG8*1000</f>
        <v>0</v>
      </c>
      <c r="BVP9" s="281">
        <f xml:space="preserve"> 'PR19 forecast sludge'!BVH8*1000</f>
        <v>0</v>
      </c>
      <c r="BVQ9" s="281">
        <f xml:space="preserve"> 'PR19 forecast sludge'!BVI8*1000</f>
        <v>0</v>
      </c>
      <c r="BVR9" s="281">
        <f xml:space="preserve"> 'PR19 forecast sludge'!BVJ8*1000</f>
        <v>0</v>
      </c>
      <c r="BVS9" s="281">
        <f xml:space="preserve"> 'PR19 forecast sludge'!BVK8*1000</f>
        <v>0</v>
      </c>
      <c r="BVT9" s="281">
        <f xml:space="preserve"> 'PR19 forecast sludge'!BVL8*1000</f>
        <v>0</v>
      </c>
      <c r="BVU9" s="281">
        <f xml:space="preserve"> 'PR19 forecast sludge'!BVM8*1000</f>
        <v>0</v>
      </c>
      <c r="BVV9" s="281">
        <f xml:space="preserve"> 'PR19 forecast sludge'!BVN8*1000</f>
        <v>0</v>
      </c>
      <c r="BVW9" s="281">
        <f xml:space="preserve"> 'PR19 forecast sludge'!BVO8*1000</f>
        <v>0</v>
      </c>
      <c r="BVX9" s="281">
        <f xml:space="preserve"> 'PR19 forecast sludge'!BVP8*1000</f>
        <v>0</v>
      </c>
      <c r="BVY9" s="281">
        <f xml:space="preserve"> 'PR19 forecast sludge'!BVQ8*1000</f>
        <v>0</v>
      </c>
      <c r="BVZ9" s="281">
        <f xml:space="preserve"> 'PR19 forecast sludge'!BVR8*1000</f>
        <v>0</v>
      </c>
      <c r="BWA9" s="281">
        <f xml:space="preserve"> 'PR19 forecast sludge'!BVS8*1000</f>
        <v>0</v>
      </c>
      <c r="BWB9" s="281">
        <f xml:space="preserve"> 'PR19 forecast sludge'!BVT8*1000</f>
        <v>0</v>
      </c>
      <c r="BWC9" s="281">
        <f xml:space="preserve"> 'PR19 forecast sludge'!BVU8*1000</f>
        <v>0</v>
      </c>
      <c r="BWD9" s="281">
        <f xml:space="preserve"> 'PR19 forecast sludge'!BVV8*1000</f>
        <v>0</v>
      </c>
      <c r="BWE9" s="281">
        <f xml:space="preserve"> 'PR19 forecast sludge'!BVW8*1000</f>
        <v>0</v>
      </c>
      <c r="BWF9" s="281">
        <f xml:space="preserve"> 'PR19 forecast sludge'!BVX8*1000</f>
        <v>0</v>
      </c>
      <c r="BWG9" s="281">
        <f xml:space="preserve"> 'PR19 forecast sludge'!BVY8*1000</f>
        <v>0</v>
      </c>
      <c r="BWH9" s="281">
        <f xml:space="preserve"> 'PR19 forecast sludge'!BVZ8*1000</f>
        <v>0</v>
      </c>
      <c r="BWI9" s="281">
        <f xml:space="preserve"> 'PR19 forecast sludge'!BWA8*1000</f>
        <v>0</v>
      </c>
      <c r="BWJ9" s="281">
        <f xml:space="preserve"> 'PR19 forecast sludge'!BWB8*1000</f>
        <v>0</v>
      </c>
      <c r="BWK9" s="281">
        <f xml:space="preserve"> 'PR19 forecast sludge'!BWC8*1000</f>
        <v>0</v>
      </c>
      <c r="BWL9" s="281">
        <f xml:space="preserve"> 'PR19 forecast sludge'!BWD8*1000</f>
        <v>0</v>
      </c>
      <c r="BWM9" s="281">
        <f xml:space="preserve"> 'PR19 forecast sludge'!BWE8*1000</f>
        <v>0</v>
      </c>
      <c r="BWN9" s="281">
        <f xml:space="preserve"> 'PR19 forecast sludge'!BWF8*1000</f>
        <v>0</v>
      </c>
      <c r="BWO9" s="281">
        <f xml:space="preserve"> 'PR19 forecast sludge'!BWG8*1000</f>
        <v>0</v>
      </c>
      <c r="BWP9" s="281">
        <f xml:space="preserve"> 'PR19 forecast sludge'!BWH8*1000</f>
        <v>0</v>
      </c>
      <c r="BWQ9" s="281">
        <f xml:space="preserve"> 'PR19 forecast sludge'!BWI8*1000</f>
        <v>0</v>
      </c>
      <c r="BWR9" s="281">
        <f xml:space="preserve"> 'PR19 forecast sludge'!BWJ8*1000</f>
        <v>0</v>
      </c>
      <c r="BWS9" s="281">
        <f xml:space="preserve"> 'PR19 forecast sludge'!BWK8*1000</f>
        <v>0</v>
      </c>
      <c r="BWT9" s="281">
        <f xml:space="preserve"> 'PR19 forecast sludge'!BWL8*1000</f>
        <v>0</v>
      </c>
      <c r="BWU9" s="281">
        <f xml:space="preserve"> 'PR19 forecast sludge'!BWM8*1000</f>
        <v>0</v>
      </c>
      <c r="BWV9" s="281">
        <f xml:space="preserve"> 'PR19 forecast sludge'!BWN8*1000</f>
        <v>0</v>
      </c>
      <c r="BWW9" s="281">
        <f xml:space="preserve"> 'PR19 forecast sludge'!BWO8*1000</f>
        <v>0</v>
      </c>
      <c r="BWX9" s="281">
        <f xml:space="preserve"> 'PR19 forecast sludge'!BWP8*1000</f>
        <v>0</v>
      </c>
      <c r="BWY9" s="281">
        <f xml:space="preserve"> 'PR19 forecast sludge'!BWQ8*1000</f>
        <v>0</v>
      </c>
      <c r="BWZ9" s="281">
        <f xml:space="preserve"> 'PR19 forecast sludge'!BWR8*1000</f>
        <v>0</v>
      </c>
      <c r="BXA9" s="281">
        <f xml:space="preserve"> 'PR19 forecast sludge'!BWS8*1000</f>
        <v>0</v>
      </c>
      <c r="BXB9" s="281">
        <f xml:space="preserve"> 'PR19 forecast sludge'!BWT8*1000</f>
        <v>0</v>
      </c>
      <c r="BXC9" s="281">
        <f xml:space="preserve"> 'PR19 forecast sludge'!BWU8*1000</f>
        <v>0</v>
      </c>
      <c r="BXD9" s="281">
        <f xml:space="preserve"> 'PR19 forecast sludge'!BWV8*1000</f>
        <v>0</v>
      </c>
      <c r="BXE9" s="281">
        <f xml:space="preserve"> 'PR19 forecast sludge'!BWW8*1000</f>
        <v>0</v>
      </c>
      <c r="BXF9" s="281">
        <f xml:space="preserve"> 'PR19 forecast sludge'!BWX8*1000</f>
        <v>0</v>
      </c>
      <c r="BXG9" s="281">
        <f xml:space="preserve"> 'PR19 forecast sludge'!BWY8*1000</f>
        <v>0</v>
      </c>
      <c r="BXH9" s="281">
        <f xml:space="preserve"> 'PR19 forecast sludge'!BWZ8*1000</f>
        <v>0</v>
      </c>
      <c r="BXI9" s="281">
        <f xml:space="preserve"> 'PR19 forecast sludge'!BXA8*1000</f>
        <v>0</v>
      </c>
      <c r="BXJ9" s="281">
        <f xml:space="preserve"> 'PR19 forecast sludge'!BXB8*1000</f>
        <v>0</v>
      </c>
      <c r="BXK9" s="281">
        <f xml:space="preserve"> 'PR19 forecast sludge'!BXC8*1000</f>
        <v>0</v>
      </c>
      <c r="BXL9" s="281">
        <f xml:space="preserve"> 'PR19 forecast sludge'!BXD8*1000</f>
        <v>0</v>
      </c>
      <c r="BXM9" s="281">
        <f xml:space="preserve"> 'PR19 forecast sludge'!BXE8*1000</f>
        <v>0</v>
      </c>
      <c r="BXN9" s="281">
        <f xml:space="preserve"> 'PR19 forecast sludge'!BXF8*1000</f>
        <v>0</v>
      </c>
      <c r="BXO9" s="281">
        <f xml:space="preserve"> 'PR19 forecast sludge'!BXG8*1000</f>
        <v>0</v>
      </c>
      <c r="BXP9" s="281">
        <f xml:space="preserve"> 'PR19 forecast sludge'!BXH8*1000</f>
        <v>0</v>
      </c>
      <c r="BXQ9" s="281">
        <f xml:space="preserve"> 'PR19 forecast sludge'!BXI8*1000</f>
        <v>0</v>
      </c>
      <c r="BXR9" s="281">
        <f xml:space="preserve"> 'PR19 forecast sludge'!BXJ8*1000</f>
        <v>0</v>
      </c>
      <c r="BXS9" s="281">
        <f xml:space="preserve"> 'PR19 forecast sludge'!BXK8*1000</f>
        <v>0</v>
      </c>
      <c r="BXT9" s="281">
        <f xml:space="preserve"> 'PR19 forecast sludge'!BXL8*1000</f>
        <v>0</v>
      </c>
      <c r="BXU9" s="281">
        <f xml:space="preserve"> 'PR19 forecast sludge'!BXM8*1000</f>
        <v>0</v>
      </c>
      <c r="BXV9" s="281">
        <f xml:space="preserve"> 'PR19 forecast sludge'!BXN8*1000</f>
        <v>0</v>
      </c>
      <c r="BXW9" s="281">
        <f xml:space="preserve"> 'PR19 forecast sludge'!BXO8*1000</f>
        <v>0</v>
      </c>
      <c r="BXX9" s="281">
        <f xml:space="preserve"> 'PR19 forecast sludge'!BXP8*1000</f>
        <v>0</v>
      </c>
      <c r="BXY9" s="281">
        <f xml:space="preserve"> 'PR19 forecast sludge'!BXQ8*1000</f>
        <v>0</v>
      </c>
      <c r="BXZ9" s="281">
        <f xml:space="preserve"> 'PR19 forecast sludge'!BXR8*1000</f>
        <v>0</v>
      </c>
      <c r="BYA9" s="281">
        <f xml:space="preserve"> 'PR19 forecast sludge'!BXS8*1000</f>
        <v>0</v>
      </c>
      <c r="BYB9" s="281">
        <f xml:space="preserve"> 'PR19 forecast sludge'!BXT8*1000</f>
        <v>0</v>
      </c>
      <c r="BYC9" s="281">
        <f xml:space="preserve"> 'PR19 forecast sludge'!BXU8*1000</f>
        <v>0</v>
      </c>
      <c r="BYD9" s="281">
        <f xml:space="preserve"> 'PR19 forecast sludge'!BXV8*1000</f>
        <v>0</v>
      </c>
      <c r="BYE9" s="281">
        <f xml:space="preserve"> 'PR19 forecast sludge'!BXW8*1000</f>
        <v>0</v>
      </c>
      <c r="BYF9" s="281">
        <f xml:space="preserve"> 'PR19 forecast sludge'!BXX8*1000</f>
        <v>0</v>
      </c>
      <c r="BYG9" s="281">
        <f xml:space="preserve"> 'PR19 forecast sludge'!BXY8*1000</f>
        <v>0</v>
      </c>
      <c r="BYH9" s="281">
        <f xml:space="preserve"> 'PR19 forecast sludge'!BXZ8*1000</f>
        <v>0</v>
      </c>
      <c r="BYI9" s="281">
        <f xml:space="preserve"> 'PR19 forecast sludge'!BYA8*1000</f>
        <v>0</v>
      </c>
      <c r="BYJ9" s="281">
        <f xml:space="preserve"> 'PR19 forecast sludge'!BYB8*1000</f>
        <v>0</v>
      </c>
      <c r="BYK9" s="281">
        <f xml:space="preserve"> 'PR19 forecast sludge'!BYC8*1000</f>
        <v>0</v>
      </c>
      <c r="BYL9" s="281">
        <f xml:space="preserve"> 'PR19 forecast sludge'!BYD8*1000</f>
        <v>0</v>
      </c>
      <c r="BYM9" s="281">
        <f xml:space="preserve"> 'PR19 forecast sludge'!BYE8*1000</f>
        <v>0</v>
      </c>
      <c r="BYN9" s="281">
        <f xml:space="preserve"> 'PR19 forecast sludge'!BYF8*1000</f>
        <v>0</v>
      </c>
      <c r="BYO9" s="281">
        <f xml:space="preserve"> 'PR19 forecast sludge'!BYG8*1000</f>
        <v>0</v>
      </c>
      <c r="BYP9" s="281">
        <f xml:space="preserve"> 'PR19 forecast sludge'!BYH8*1000</f>
        <v>0</v>
      </c>
      <c r="BYQ9" s="281">
        <f xml:space="preserve"> 'PR19 forecast sludge'!BYI8*1000</f>
        <v>0</v>
      </c>
      <c r="BYR9" s="281">
        <f xml:space="preserve"> 'PR19 forecast sludge'!BYJ8*1000</f>
        <v>0</v>
      </c>
      <c r="BYS9" s="281">
        <f xml:space="preserve"> 'PR19 forecast sludge'!BYK8*1000</f>
        <v>0</v>
      </c>
      <c r="BYT9" s="281">
        <f xml:space="preserve"> 'PR19 forecast sludge'!BYL8*1000</f>
        <v>0</v>
      </c>
      <c r="BYU9" s="281">
        <f xml:space="preserve"> 'PR19 forecast sludge'!BYM8*1000</f>
        <v>0</v>
      </c>
      <c r="BYV9" s="281">
        <f xml:space="preserve"> 'PR19 forecast sludge'!BYN8*1000</f>
        <v>0</v>
      </c>
      <c r="BYW9" s="281">
        <f xml:space="preserve"> 'PR19 forecast sludge'!BYO8*1000</f>
        <v>0</v>
      </c>
      <c r="BYX9" s="281">
        <f xml:space="preserve"> 'PR19 forecast sludge'!BYP8*1000</f>
        <v>0</v>
      </c>
      <c r="BYY9" s="281">
        <f xml:space="preserve"> 'PR19 forecast sludge'!BYQ8*1000</f>
        <v>0</v>
      </c>
      <c r="BYZ9" s="281">
        <f xml:space="preserve"> 'PR19 forecast sludge'!BYR8*1000</f>
        <v>0</v>
      </c>
      <c r="BZA9" s="281">
        <f xml:space="preserve"> 'PR19 forecast sludge'!BYS8*1000</f>
        <v>0</v>
      </c>
      <c r="BZB9" s="281">
        <f xml:space="preserve"> 'PR19 forecast sludge'!BYT8*1000</f>
        <v>0</v>
      </c>
      <c r="BZC9" s="281">
        <f xml:space="preserve"> 'PR19 forecast sludge'!BYU8*1000</f>
        <v>0</v>
      </c>
      <c r="BZD9" s="281">
        <f xml:space="preserve"> 'PR19 forecast sludge'!BYV8*1000</f>
        <v>0</v>
      </c>
      <c r="BZE9" s="281">
        <f xml:space="preserve"> 'PR19 forecast sludge'!BYW8*1000</f>
        <v>0</v>
      </c>
      <c r="BZF9" s="281">
        <f xml:space="preserve"> 'PR19 forecast sludge'!BYX8*1000</f>
        <v>0</v>
      </c>
      <c r="BZG9" s="281">
        <f xml:space="preserve"> 'PR19 forecast sludge'!BYY8*1000</f>
        <v>0</v>
      </c>
      <c r="BZH9" s="281">
        <f xml:space="preserve"> 'PR19 forecast sludge'!BYZ8*1000</f>
        <v>0</v>
      </c>
      <c r="BZI9" s="281">
        <f xml:space="preserve"> 'PR19 forecast sludge'!BZA8*1000</f>
        <v>0</v>
      </c>
      <c r="BZJ9" s="281">
        <f xml:space="preserve"> 'PR19 forecast sludge'!BZB8*1000</f>
        <v>0</v>
      </c>
      <c r="BZK9" s="281">
        <f xml:space="preserve"> 'PR19 forecast sludge'!BZC8*1000</f>
        <v>0</v>
      </c>
      <c r="BZL9" s="281">
        <f xml:space="preserve"> 'PR19 forecast sludge'!BZD8*1000</f>
        <v>0</v>
      </c>
      <c r="BZM9" s="281">
        <f xml:space="preserve"> 'PR19 forecast sludge'!BZE8*1000</f>
        <v>0</v>
      </c>
      <c r="BZN9" s="281">
        <f xml:space="preserve"> 'PR19 forecast sludge'!BZF8*1000</f>
        <v>0</v>
      </c>
      <c r="BZO9" s="281">
        <f xml:space="preserve"> 'PR19 forecast sludge'!BZG8*1000</f>
        <v>0</v>
      </c>
      <c r="BZP9" s="281">
        <f xml:space="preserve"> 'PR19 forecast sludge'!BZH8*1000</f>
        <v>0</v>
      </c>
      <c r="BZQ9" s="281">
        <f xml:space="preserve"> 'PR19 forecast sludge'!BZI8*1000</f>
        <v>0</v>
      </c>
      <c r="BZR9" s="281">
        <f xml:space="preserve"> 'PR19 forecast sludge'!BZJ8*1000</f>
        <v>0</v>
      </c>
      <c r="BZS9" s="281">
        <f xml:space="preserve"> 'PR19 forecast sludge'!BZK8*1000</f>
        <v>0</v>
      </c>
      <c r="BZT9" s="281">
        <f xml:space="preserve"> 'PR19 forecast sludge'!BZL8*1000</f>
        <v>0</v>
      </c>
      <c r="BZU9" s="281">
        <f xml:space="preserve"> 'PR19 forecast sludge'!BZM8*1000</f>
        <v>0</v>
      </c>
      <c r="BZV9" s="281">
        <f xml:space="preserve"> 'PR19 forecast sludge'!BZN8*1000</f>
        <v>0</v>
      </c>
      <c r="BZW9" s="281">
        <f xml:space="preserve"> 'PR19 forecast sludge'!BZO8*1000</f>
        <v>0</v>
      </c>
      <c r="BZX9" s="281">
        <f xml:space="preserve"> 'PR19 forecast sludge'!BZP8*1000</f>
        <v>0</v>
      </c>
      <c r="BZY9" s="281">
        <f xml:space="preserve"> 'PR19 forecast sludge'!BZQ8*1000</f>
        <v>0</v>
      </c>
      <c r="BZZ9" s="281">
        <f xml:space="preserve"> 'PR19 forecast sludge'!BZR8*1000</f>
        <v>0</v>
      </c>
      <c r="CAA9" s="281">
        <f xml:space="preserve"> 'PR19 forecast sludge'!BZS8*1000</f>
        <v>0</v>
      </c>
      <c r="CAB9" s="281">
        <f xml:space="preserve"> 'PR19 forecast sludge'!BZT8*1000</f>
        <v>0</v>
      </c>
      <c r="CAC9" s="281">
        <f xml:space="preserve"> 'PR19 forecast sludge'!BZU8*1000</f>
        <v>0</v>
      </c>
      <c r="CAD9" s="281">
        <f xml:space="preserve"> 'PR19 forecast sludge'!BZV8*1000</f>
        <v>0</v>
      </c>
      <c r="CAE9" s="281">
        <f xml:space="preserve"> 'PR19 forecast sludge'!BZW8*1000</f>
        <v>0</v>
      </c>
      <c r="CAF9" s="281">
        <f xml:space="preserve"> 'PR19 forecast sludge'!BZX8*1000</f>
        <v>0</v>
      </c>
      <c r="CAG9" s="281">
        <f xml:space="preserve"> 'PR19 forecast sludge'!BZY8*1000</f>
        <v>0</v>
      </c>
      <c r="CAH9" s="281">
        <f xml:space="preserve"> 'PR19 forecast sludge'!BZZ8*1000</f>
        <v>0</v>
      </c>
      <c r="CAI9" s="281">
        <f xml:space="preserve"> 'PR19 forecast sludge'!CAA8*1000</f>
        <v>0</v>
      </c>
      <c r="CAJ9" s="281">
        <f xml:space="preserve"> 'PR19 forecast sludge'!CAB8*1000</f>
        <v>0</v>
      </c>
      <c r="CAK9" s="281">
        <f xml:space="preserve"> 'PR19 forecast sludge'!CAC8*1000</f>
        <v>0</v>
      </c>
      <c r="CAL9" s="281">
        <f xml:space="preserve"> 'PR19 forecast sludge'!CAD8*1000</f>
        <v>0</v>
      </c>
      <c r="CAM9" s="281">
        <f xml:space="preserve"> 'PR19 forecast sludge'!CAE8*1000</f>
        <v>0</v>
      </c>
      <c r="CAN9" s="281">
        <f xml:space="preserve"> 'PR19 forecast sludge'!CAF8*1000</f>
        <v>0</v>
      </c>
      <c r="CAO9" s="281">
        <f xml:space="preserve"> 'PR19 forecast sludge'!CAG8*1000</f>
        <v>0</v>
      </c>
      <c r="CAP9" s="281">
        <f xml:space="preserve"> 'PR19 forecast sludge'!CAH8*1000</f>
        <v>0</v>
      </c>
      <c r="CAQ9" s="281">
        <f xml:space="preserve"> 'PR19 forecast sludge'!CAI8*1000</f>
        <v>0</v>
      </c>
      <c r="CAR9" s="281">
        <f xml:space="preserve"> 'PR19 forecast sludge'!CAJ8*1000</f>
        <v>0</v>
      </c>
      <c r="CAS9" s="281">
        <f xml:space="preserve"> 'PR19 forecast sludge'!CAK8*1000</f>
        <v>0</v>
      </c>
      <c r="CAT9" s="281">
        <f xml:space="preserve"> 'PR19 forecast sludge'!CAL8*1000</f>
        <v>0</v>
      </c>
      <c r="CAU9" s="281">
        <f xml:space="preserve"> 'PR19 forecast sludge'!CAM8*1000</f>
        <v>0</v>
      </c>
      <c r="CAV9" s="281">
        <f xml:space="preserve"> 'PR19 forecast sludge'!CAN8*1000</f>
        <v>0</v>
      </c>
      <c r="CAW9" s="281">
        <f xml:space="preserve"> 'PR19 forecast sludge'!CAO8*1000</f>
        <v>0</v>
      </c>
      <c r="CAX9" s="281">
        <f xml:space="preserve"> 'PR19 forecast sludge'!CAP8*1000</f>
        <v>0</v>
      </c>
      <c r="CAY9" s="281">
        <f xml:space="preserve"> 'PR19 forecast sludge'!CAQ8*1000</f>
        <v>0</v>
      </c>
      <c r="CAZ9" s="281">
        <f xml:space="preserve"> 'PR19 forecast sludge'!CAR8*1000</f>
        <v>0</v>
      </c>
      <c r="CBA9" s="281">
        <f xml:space="preserve"> 'PR19 forecast sludge'!CAS8*1000</f>
        <v>0</v>
      </c>
      <c r="CBB9" s="281">
        <f xml:space="preserve"> 'PR19 forecast sludge'!CAT8*1000</f>
        <v>0</v>
      </c>
      <c r="CBC9" s="281">
        <f xml:space="preserve"> 'PR19 forecast sludge'!CAU8*1000</f>
        <v>0</v>
      </c>
      <c r="CBD9" s="281">
        <f xml:space="preserve"> 'PR19 forecast sludge'!CAV8*1000</f>
        <v>0</v>
      </c>
      <c r="CBE9" s="281">
        <f xml:space="preserve"> 'PR19 forecast sludge'!CAW8*1000</f>
        <v>0</v>
      </c>
      <c r="CBF9" s="281">
        <f xml:space="preserve"> 'PR19 forecast sludge'!CAX8*1000</f>
        <v>0</v>
      </c>
      <c r="CBG9" s="281">
        <f xml:space="preserve"> 'PR19 forecast sludge'!CAY8*1000</f>
        <v>0</v>
      </c>
      <c r="CBH9" s="281">
        <f xml:space="preserve"> 'PR19 forecast sludge'!CAZ8*1000</f>
        <v>0</v>
      </c>
      <c r="CBI9" s="281">
        <f xml:space="preserve"> 'PR19 forecast sludge'!CBA8*1000</f>
        <v>0</v>
      </c>
      <c r="CBJ9" s="281">
        <f xml:space="preserve"> 'PR19 forecast sludge'!CBB8*1000</f>
        <v>0</v>
      </c>
      <c r="CBK9" s="281">
        <f xml:space="preserve"> 'PR19 forecast sludge'!CBC8*1000</f>
        <v>0</v>
      </c>
      <c r="CBL9" s="281">
        <f xml:space="preserve"> 'PR19 forecast sludge'!CBD8*1000</f>
        <v>0</v>
      </c>
      <c r="CBM9" s="281">
        <f xml:space="preserve"> 'PR19 forecast sludge'!CBE8*1000</f>
        <v>0</v>
      </c>
      <c r="CBN9" s="281">
        <f xml:space="preserve"> 'PR19 forecast sludge'!CBF8*1000</f>
        <v>0</v>
      </c>
      <c r="CBO9" s="281">
        <f xml:space="preserve"> 'PR19 forecast sludge'!CBG8*1000</f>
        <v>0</v>
      </c>
      <c r="CBP9" s="281">
        <f xml:space="preserve"> 'PR19 forecast sludge'!CBH8*1000</f>
        <v>0</v>
      </c>
      <c r="CBQ9" s="281">
        <f xml:space="preserve"> 'PR19 forecast sludge'!CBI8*1000</f>
        <v>0</v>
      </c>
      <c r="CBR9" s="281">
        <f xml:space="preserve"> 'PR19 forecast sludge'!CBJ8*1000</f>
        <v>0</v>
      </c>
      <c r="CBS9" s="281">
        <f xml:space="preserve"> 'PR19 forecast sludge'!CBK8*1000</f>
        <v>0</v>
      </c>
      <c r="CBT9" s="281">
        <f xml:space="preserve"> 'PR19 forecast sludge'!CBL8*1000</f>
        <v>0</v>
      </c>
      <c r="CBU9" s="281">
        <f xml:space="preserve"> 'PR19 forecast sludge'!CBM8*1000</f>
        <v>0</v>
      </c>
      <c r="CBV9" s="281">
        <f xml:space="preserve"> 'PR19 forecast sludge'!CBN8*1000</f>
        <v>0</v>
      </c>
      <c r="CBW9" s="281">
        <f xml:space="preserve"> 'PR19 forecast sludge'!CBO8*1000</f>
        <v>0</v>
      </c>
      <c r="CBX9" s="281">
        <f xml:space="preserve"> 'PR19 forecast sludge'!CBP8*1000</f>
        <v>0</v>
      </c>
      <c r="CBY9" s="281">
        <f xml:space="preserve"> 'PR19 forecast sludge'!CBQ8*1000</f>
        <v>0</v>
      </c>
      <c r="CBZ9" s="281">
        <f xml:space="preserve"> 'PR19 forecast sludge'!CBR8*1000</f>
        <v>0</v>
      </c>
      <c r="CCA9" s="281">
        <f xml:space="preserve"> 'PR19 forecast sludge'!CBS8*1000</f>
        <v>0</v>
      </c>
      <c r="CCB9" s="281">
        <f xml:space="preserve"> 'PR19 forecast sludge'!CBT8*1000</f>
        <v>0</v>
      </c>
      <c r="CCC9" s="281">
        <f xml:space="preserve"> 'PR19 forecast sludge'!CBU8*1000</f>
        <v>0</v>
      </c>
      <c r="CCD9" s="281">
        <f xml:space="preserve"> 'PR19 forecast sludge'!CBV8*1000</f>
        <v>0</v>
      </c>
      <c r="CCE9" s="281">
        <f xml:space="preserve"> 'PR19 forecast sludge'!CBW8*1000</f>
        <v>0</v>
      </c>
      <c r="CCF9" s="281">
        <f xml:space="preserve"> 'PR19 forecast sludge'!CBX8*1000</f>
        <v>0</v>
      </c>
      <c r="CCG9" s="281">
        <f xml:space="preserve"> 'PR19 forecast sludge'!CBY8*1000</f>
        <v>0</v>
      </c>
      <c r="CCH9" s="281">
        <f xml:space="preserve"> 'PR19 forecast sludge'!CBZ8*1000</f>
        <v>0</v>
      </c>
      <c r="CCI9" s="281">
        <f xml:space="preserve"> 'PR19 forecast sludge'!CCA8*1000</f>
        <v>0</v>
      </c>
      <c r="CCJ9" s="281">
        <f xml:space="preserve"> 'PR19 forecast sludge'!CCB8*1000</f>
        <v>0</v>
      </c>
      <c r="CCK9" s="281">
        <f xml:space="preserve"> 'PR19 forecast sludge'!CCC8*1000</f>
        <v>0</v>
      </c>
      <c r="CCL9" s="281">
        <f xml:space="preserve"> 'PR19 forecast sludge'!CCD8*1000</f>
        <v>0</v>
      </c>
      <c r="CCM9" s="281">
        <f xml:space="preserve"> 'PR19 forecast sludge'!CCE8*1000</f>
        <v>0</v>
      </c>
      <c r="CCN9" s="281">
        <f xml:space="preserve"> 'PR19 forecast sludge'!CCF8*1000</f>
        <v>0</v>
      </c>
      <c r="CCO9" s="281">
        <f xml:space="preserve"> 'PR19 forecast sludge'!CCG8*1000</f>
        <v>0</v>
      </c>
      <c r="CCP9" s="281">
        <f xml:space="preserve"> 'PR19 forecast sludge'!CCH8*1000</f>
        <v>0</v>
      </c>
      <c r="CCQ9" s="281">
        <f xml:space="preserve"> 'PR19 forecast sludge'!CCI8*1000</f>
        <v>0</v>
      </c>
      <c r="CCR9" s="281">
        <f xml:space="preserve"> 'PR19 forecast sludge'!CCJ8*1000</f>
        <v>0</v>
      </c>
      <c r="CCS9" s="281">
        <f xml:space="preserve"> 'PR19 forecast sludge'!CCK8*1000</f>
        <v>0</v>
      </c>
      <c r="CCT9" s="281">
        <f xml:space="preserve"> 'PR19 forecast sludge'!CCL8*1000</f>
        <v>0</v>
      </c>
      <c r="CCU9" s="281">
        <f xml:space="preserve"> 'PR19 forecast sludge'!CCM8*1000</f>
        <v>0</v>
      </c>
      <c r="CCV9" s="281">
        <f xml:space="preserve"> 'PR19 forecast sludge'!CCN8*1000</f>
        <v>0</v>
      </c>
      <c r="CCW9" s="281">
        <f xml:space="preserve"> 'PR19 forecast sludge'!CCO8*1000</f>
        <v>0</v>
      </c>
      <c r="CCX9" s="281">
        <f xml:space="preserve"> 'PR19 forecast sludge'!CCP8*1000</f>
        <v>0</v>
      </c>
      <c r="CCY9" s="281">
        <f xml:space="preserve"> 'PR19 forecast sludge'!CCQ8*1000</f>
        <v>0</v>
      </c>
      <c r="CCZ9" s="281">
        <f xml:space="preserve"> 'PR19 forecast sludge'!CCR8*1000</f>
        <v>0</v>
      </c>
      <c r="CDA9" s="281">
        <f xml:space="preserve"> 'PR19 forecast sludge'!CCS8*1000</f>
        <v>0</v>
      </c>
      <c r="CDB9" s="281">
        <f xml:space="preserve"> 'PR19 forecast sludge'!CCT8*1000</f>
        <v>0</v>
      </c>
      <c r="CDC9" s="281">
        <f xml:space="preserve"> 'PR19 forecast sludge'!CCU8*1000</f>
        <v>0</v>
      </c>
      <c r="CDD9" s="281">
        <f xml:space="preserve"> 'PR19 forecast sludge'!CCV8*1000</f>
        <v>0</v>
      </c>
      <c r="CDE9" s="281">
        <f xml:space="preserve"> 'PR19 forecast sludge'!CCW8*1000</f>
        <v>0</v>
      </c>
      <c r="CDF9" s="281">
        <f xml:space="preserve"> 'PR19 forecast sludge'!CCX8*1000</f>
        <v>0</v>
      </c>
      <c r="CDG9" s="281">
        <f xml:space="preserve"> 'PR19 forecast sludge'!CCY8*1000</f>
        <v>0</v>
      </c>
      <c r="CDH9" s="281">
        <f xml:space="preserve"> 'PR19 forecast sludge'!CCZ8*1000</f>
        <v>0</v>
      </c>
      <c r="CDI9" s="281">
        <f xml:space="preserve"> 'PR19 forecast sludge'!CDA8*1000</f>
        <v>0</v>
      </c>
      <c r="CDJ9" s="281">
        <f xml:space="preserve"> 'PR19 forecast sludge'!CDB8*1000</f>
        <v>0</v>
      </c>
      <c r="CDK9" s="281">
        <f xml:space="preserve"> 'PR19 forecast sludge'!CDC8*1000</f>
        <v>0</v>
      </c>
      <c r="CDL9" s="281">
        <f xml:space="preserve"> 'PR19 forecast sludge'!CDD8*1000</f>
        <v>0</v>
      </c>
      <c r="CDM9" s="281">
        <f xml:space="preserve"> 'PR19 forecast sludge'!CDE8*1000</f>
        <v>0</v>
      </c>
      <c r="CDN9" s="281">
        <f xml:space="preserve"> 'PR19 forecast sludge'!CDF8*1000</f>
        <v>0</v>
      </c>
      <c r="CDO9" s="281">
        <f xml:space="preserve"> 'PR19 forecast sludge'!CDG8*1000</f>
        <v>0</v>
      </c>
      <c r="CDP9" s="281">
        <f xml:space="preserve"> 'PR19 forecast sludge'!CDH8*1000</f>
        <v>0</v>
      </c>
      <c r="CDQ9" s="281">
        <f xml:space="preserve"> 'PR19 forecast sludge'!CDI8*1000</f>
        <v>0</v>
      </c>
      <c r="CDR9" s="281">
        <f xml:space="preserve"> 'PR19 forecast sludge'!CDJ8*1000</f>
        <v>0</v>
      </c>
      <c r="CDS9" s="281">
        <f xml:space="preserve"> 'PR19 forecast sludge'!CDK8*1000</f>
        <v>0</v>
      </c>
      <c r="CDT9" s="281">
        <f xml:space="preserve"> 'PR19 forecast sludge'!CDL8*1000</f>
        <v>0</v>
      </c>
      <c r="CDU9" s="281">
        <f xml:space="preserve"> 'PR19 forecast sludge'!CDM8*1000</f>
        <v>0</v>
      </c>
      <c r="CDV9" s="281">
        <f xml:space="preserve"> 'PR19 forecast sludge'!CDN8*1000</f>
        <v>0</v>
      </c>
      <c r="CDW9" s="281">
        <f xml:space="preserve"> 'PR19 forecast sludge'!CDO8*1000</f>
        <v>0</v>
      </c>
      <c r="CDX9" s="281">
        <f xml:space="preserve"> 'PR19 forecast sludge'!CDP8*1000</f>
        <v>0</v>
      </c>
      <c r="CDY9" s="281">
        <f xml:space="preserve"> 'PR19 forecast sludge'!CDQ8*1000</f>
        <v>0</v>
      </c>
      <c r="CDZ9" s="281">
        <f xml:space="preserve"> 'PR19 forecast sludge'!CDR8*1000</f>
        <v>0</v>
      </c>
      <c r="CEA9" s="281">
        <f xml:space="preserve"> 'PR19 forecast sludge'!CDS8*1000</f>
        <v>0</v>
      </c>
      <c r="CEB9" s="281">
        <f xml:space="preserve"> 'PR19 forecast sludge'!CDT8*1000</f>
        <v>0</v>
      </c>
      <c r="CEC9" s="281">
        <f xml:space="preserve"> 'PR19 forecast sludge'!CDU8*1000</f>
        <v>0</v>
      </c>
      <c r="CED9" s="281">
        <f xml:space="preserve"> 'PR19 forecast sludge'!CDV8*1000</f>
        <v>0</v>
      </c>
      <c r="CEE9" s="281">
        <f xml:space="preserve"> 'PR19 forecast sludge'!CDW8*1000</f>
        <v>0</v>
      </c>
      <c r="CEF9" s="281">
        <f xml:space="preserve"> 'PR19 forecast sludge'!CDX8*1000</f>
        <v>0</v>
      </c>
      <c r="CEG9" s="281">
        <f xml:space="preserve"> 'PR19 forecast sludge'!CDY8*1000</f>
        <v>0</v>
      </c>
      <c r="CEH9" s="281">
        <f xml:space="preserve"> 'PR19 forecast sludge'!CDZ8*1000</f>
        <v>0</v>
      </c>
      <c r="CEI9" s="281">
        <f xml:space="preserve"> 'PR19 forecast sludge'!CEA8*1000</f>
        <v>0</v>
      </c>
      <c r="CEJ9" s="281">
        <f xml:space="preserve"> 'PR19 forecast sludge'!CEB8*1000</f>
        <v>0</v>
      </c>
      <c r="CEK9" s="281">
        <f xml:space="preserve"> 'PR19 forecast sludge'!CEC8*1000</f>
        <v>0</v>
      </c>
      <c r="CEL9" s="281">
        <f xml:space="preserve"> 'PR19 forecast sludge'!CED8*1000</f>
        <v>0</v>
      </c>
      <c r="CEM9" s="281">
        <f xml:space="preserve"> 'PR19 forecast sludge'!CEE8*1000</f>
        <v>0</v>
      </c>
      <c r="CEN9" s="281">
        <f xml:space="preserve"> 'PR19 forecast sludge'!CEF8*1000</f>
        <v>0</v>
      </c>
      <c r="CEO9" s="281">
        <f xml:space="preserve"> 'PR19 forecast sludge'!CEG8*1000</f>
        <v>0</v>
      </c>
      <c r="CEP9" s="281">
        <f xml:space="preserve"> 'PR19 forecast sludge'!CEH8*1000</f>
        <v>0</v>
      </c>
      <c r="CEQ9" s="281">
        <f xml:space="preserve"> 'PR19 forecast sludge'!CEI8*1000</f>
        <v>0</v>
      </c>
      <c r="CER9" s="281">
        <f xml:space="preserve"> 'PR19 forecast sludge'!CEJ8*1000</f>
        <v>0</v>
      </c>
      <c r="CES9" s="281">
        <f xml:space="preserve"> 'PR19 forecast sludge'!CEK8*1000</f>
        <v>0</v>
      </c>
      <c r="CET9" s="281">
        <f xml:space="preserve"> 'PR19 forecast sludge'!CEL8*1000</f>
        <v>0</v>
      </c>
      <c r="CEU9" s="281">
        <f xml:space="preserve"> 'PR19 forecast sludge'!CEM8*1000</f>
        <v>0</v>
      </c>
      <c r="CEV9" s="281">
        <f xml:space="preserve"> 'PR19 forecast sludge'!CEN8*1000</f>
        <v>0</v>
      </c>
      <c r="CEW9" s="281">
        <f xml:space="preserve"> 'PR19 forecast sludge'!CEO8*1000</f>
        <v>0</v>
      </c>
      <c r="CEX9" s="281">
        <f xml:space="preserve"> 'PR19 forecast sludge'!CEP8*1000</f>
        <v>0</v>
      </c>
      <c r="CEY9" s="281">
        <f xml:space="preserve"> 'PR19 forecast sludge'!CEQ8*1000</f>
        <v>0</v>
      </c>
      <c r="CEZ9" s="281">
        <f xml:space="preserve"> 'PR19 forecast sludge'!CER8*1000</f>
        <v>0</v>
      </c>
      <c r="CFA9" s="281">
        <f xml:space="preserve"> 'PR19 forecast sludge'!CES8*1000</f>
        <v>0</v>
      </c>
      <c r="CFB9" s="281">
        <f xml:space="preserve"> 'PR19 forecast sludge'!CET8*1000</f>
        <v>0</v>
      </c>
      <c r="CFC9" s="281">
        <f xml:space="preserve"> 'PR19 forecast sludge'!CEU8*1000</f>
        <v>0</v>
      </c>
      <c r="CFD9" s="281">
        <f xml:space="preserve"> 'PR19 forecast sludge'!CEV8*1000</f>
        <v>0</v>
      </c>
      <c r="CFE9" s="281">
        <f xml:space="preserve"> 'PR19 forecast sludge'!CEW8*1000</f>
        <v>0</v>
      </c>
      <c r="CFF9" s="281">
        <f xml:space="preserve"> 'PR19 forecast sludge'!CEX8*1000</f>
        <v>0</v>
      </c>
      <c r="CFG9" s="281">
        <f xml:space="preserve"> 'PR19 forecast sludge'!CEY8*1000</f>
        <v>0</v>
      </c>
      <c r="CFH9" s="281">
        <f xml:space="preserve"> 'PR19 forecast sludge'!CEZ8*1000</f>
        <v>0</v>
      </c>
      <c r="CFI9" s="281">
        <f xml:space="preserve"> 'PR19 forecast sludge'!CFA8*1000</f>
        <v>0</v>
      </c>
      <c r="CFJ9" s="281">
        <f xml:space="preserve"> 'PR19 forecast sludge'!CFB8*1000</f>
        <v>0</v>
      </c>
      <c r="CFK9" s="281">
        <f xml:space="preserve"> 'PR19 forecast sludge'!CFC8*1000</f>
        <v>0</v>
      </c>
      <c r="CFL9" s="281">
        <f xml:space="preserve"> 'PR19 forecast sludge'!CFD8*1000</f>
        <v>0</v>
      </c>
      <c r="CFM9" s="281">
        <f xml:space="preserve"> 'PR19 forecast sludge'!CFE8*1000</f>
        <v>0</v>
      </c>
      <c r="CFN9" s="281">
        <f xml:space="preserve"> 'PR19 forecast sludge'!CFF8*1000</f>
        <v>0</v>
      </c>
      <c r="CFO9" s="281">
        <f xml:space="preserve"> 'PR19 forecast sludge'!CFG8*1000</f>
        <v>0</v>
      </c>
      <c r="CFP9" s="281">
        <f xml:space="preserve"> 'PR19 forecast sludge'!CFH8*1000</f>
        <v>0</v>
      </c>
      <c r="CFQ9" s="281">
        <f xml:space="preserve"> 'PR19 forecast sludge'!CFI8*1000</f>
        <v>0</v>
      </c>
      <c r="CFR9" s="281">
        <f xml:space="preserve"> 'PR19 forecast sludge'!CFJ8*1000</f>
        <v>0</v>
      </c>
      <c r="CFS9" s="281">
        <f xml:space="preserve"> 'PR19 forecast sludge'!CFK8*1000</f>
        <v>0</v>
      </c>
      <c r="CFT9" s="281">
        <f xml:space="preserve"> 'PR19 forecast sludge'!CFL8*1000</f>
        <v>0</v>
      </c>
      <c r="CFU9" s="281">
        <f xml:space="preserve"> 'PR19 forecast sludge'!CFM8*1000</f>
        <v>0</v>
      </c>
      <c r="CFV9" s="281">
        <f xml:space="preserve"> 'PR19 forecast sludge'!CFN8*1000</f>
        <v>0</v>
      </c>
      <c r="CFW9" s="281">
        <f xml:space="preserve"> 'PR19 forecast sludge'!CFO8*1000</f>
        <v>0</v>
      </c>
      <c r="CFX9" s="281">
        <f xml:space="preserve"> 'PR19 forecast sludge'!CFP8*1000</f>
        <v>0</v>
      </c>
      <c r="CFY9" s="281">
        <f xml:space="preserve"> 'PR19 forecast sludge'!CFQ8*1000</f>
        <v>0</v>
      </c>
      <c r="CFZ9" s="281">
        <f xml:space="preserve"> 'PR19 forecast sludge'!CFR8*1000</f>
        <v>0</v>
      </c>
      <c r="CGA9" s="281">
        <f xml:space="preserve"> 'PR19 forecast sludge'!CFS8*1000</f>
        <v>0</v>
      </c>
      <c r="CGB9" s="281">
        <f xml:space="preserve"> 'PR19 forecast sludge'!CFT8*1000</f>
        <v>0</v>
      </c>
      <c r="CGC9" s="281">
        <f xml:space="preserve"> 'PR19 forecast sludge'!CFU8*1000</f>
        <v>0</v>
      </c>
      <c r="CGD9" s="281">
        <f xml:space="preserve"> 'PR19 forecast sludge'!CFV8*1000</f>
        <v>0</v>
      </c>
      <c r="CGE9" s="281">
        <f xml:space="preserve"> 'PR19 forecast sludge'!CFW8*1000</f>
        <v>0</v>
      </c>
      <c r="CGF9" s="281">
        <f xml:space="preserve"> 'PR19 forecast sludge'!CFX8*1000</f>
        <v>0</v>
      </c>
      <c r="CGG9" s="281">
        <f xml:space="preserve"> 'PR19 forecast sludge'!CFY8*1000</f>
        <v>0</v>
      </c>
      <c r="CGH9" s="281">
        <f xml:space="preserve"> 'PR19 forecast sludge'!CFZ8*1000</f>
        <v>0</v>
      </c>
      <c r="CGI9" s="281">
        <f xml:space="preserve"> 'PR19 forecast sludge'!CGA8*1000</f>
        <v>0</v>
      </c>
      <c r="CGJ9" s="281">
        <f xml:space="preserve"> 'PR19 forecast sludge'!CGB8*1000</f>
        <v>0</v>
      </c>
      <c r="CGK9" s="281">
        <f xml:space="preserve"> 'PR19 forecast sludge'!CGC8*1000</f>
        <v>0</v>
      </c>
      <c r="CGL9" s="281">
        <f xml:space="preserve"> 'PR19 forecast sludge'!CGD8*1000</f>
        <v>0</v>
      </c>
      <c r="CGM9" s="281">
        <f xml:space="preserve"> 'PR19 forecast sludge'!CGE8*1000</f>
        <v>0</v>
      </c>
      <c r="CGN9" s="281">
        <f xml:space="preserve"> 'PR19 forecast sludge'!CGF8*1000</f>
        <v>0</v>
      </c>
      <c r="CGO9" s="281">
        <f xml:space="preserve"> 'PR19 forecast sludge'!CGG8*1000</f>
        <v>0</v>
      </c>
      <c r="CGP9" s="281">
        <f xml:space="preserve"> 'PR19 forecast sludge'!CGH8*1000</f>
        <v>0</v>
      </c>
      <c r="CGQ9" s="281">
        <f xml:space="preserve"> 'PR19 forecast sludge'!CGI8*1000</f>
        <v>0</v>
      </c>
      <c r="CGR9" s="281">
        <f xml:space="preserve"> 'PR19 forecast sludge'!CGJ8*1000</f>
        <v>0</v>
      </c>
      <c r="CGS9" s="281">
        <f xml:space="preserve"> 'PR19 forecast sludge'!CGK8*1000</f>
        <v>0</v>
      </c>
      <c r="CGT9" s="281">
        <f xml:space="preserve"> 'PR19 forecast sludge'!CGL8*1000</f>
        <v>0</v>
      </c>
      <c r="CGU9" s="281">
        <f xml:space="preserve"> 'PR19 forecast sludge'!CGM8*1000</f>
        <v>0</v>
      </c>
      <c r="CGV9" s="281">
        <f xml:space="preserve"> 'PR19 forecast sludge'!CGN8*1000</f>
        <v>0</v>
      </c>
      <c r="CGW9" s="281">
        <f xml:space="preserve"> 'PR19 forecast sludge'!CGO8*1000</f>
        <v>0</v>
      </c>
      <c r="CGX9" s="281">
        <f xml:space="preserve"> 'PR19 forecast sludge'!CGP8*1000</f>
        <v>0</v>
      </c>
      <c r="CGY9" s="281">
        <f xml:space="preserve"> 'PR19 forecast sludge'!CGQ8*1000</f>
        <v>0</v>
      </c>
      <c r="CGZ9" s="281">
        <f xml:space="preserve"> 'PR19 forecast sludge'!CGR8*1000</f>
        <v>0</v>
      </c>
      <c r="CHA9" s="281">
        <f xml:space="preserve"> 'PR19 forecast sludge'!CGS8*1000</f>
        <v>0</v>
      </c>
      <c r="CHB9" s="281">
        <f xml:space="preserve"> 'PR19 forecast sludge'!CGT8*1000</f>
        <v>0</v>
      </c>
      <c r="CHC9" s="281">
        <f xml:space="preserve"> 'PR19 forecast sludge'!CGU8*1000</f>
        <v>0</v>
      </c>
      <c r="CHD9" s="281">
        <f xml:space="preserve"> 'PR19 forecast sludge'!CGV8*1000</f>
        <v>0</v>
      </c>
      <c r="CHE9" s="281">
        <f xml:space="preserve"> 'PR19 forecast sludge'!CGW8*1000</f>
        <v>0</v>
      </c>
      <c r="CHF9" s="281">
        <f xml:space="preserve"> 'PR19 forecast sludge'!CGX8*1000</f>
        <v>0</v>
      </c>
      <c r="CHG9" s="281">
        <f xml:space="preserve"> 'PR19 forecast sludge'!CGY8*1000</f>
        <v>0</v>
      </c>
      <c r="CHH9" s="281">
        <f xml:space="preserve"> 'PR19 forecast sludge'!CGZ8*1000</f>
        <v>0</v>
      </c>
      <c r="CHI9" s="281">
        <f xml:space="preserve"> 'PR19 forecast sludge'!CHA8*1000</f>
        <v>0</v>
      </c>
      <c r="CHJ9" s="281">
        <f xml:space="preserve"> 'PR19 forecast sludge'!CHB8*1000</f>
        <v>0</v>
      </c>
      <c r="CHK9" s="281">
        <f xml:space="preserve"> 'PR19 forecast sludge'!CHC8*1000</f>
        <v>0</v>
      </c>
      <c r="CHL9" s="281">
        <f xml:space="preserve"> 'PR19 forecast sludge'!CHD8*1000</f>
        <v>0</v>
      </c>
      <c r="CHM9" s="281">
        <f xml:space="preserve"> 'PR19 forecast sludge'!CHE8*1000</f>
        <v>0</v>
      </c>
      <c r="CHN9" s="281">
        <f xml:space="preserve"> 'PR19 forecast sludge'!CHF8*1000</f>
        <v>0</v>
      </c>
      <c r="CHO9" s="281">
        <f xml:space="preserve"> 'PR19 forecast sludge'!CHG8*1000</f>
        <v>0</v>
      </c>
      <c r="CHP9" s="281">
        <f xml:space="preserve"> 'PR19 forecast sludge'!CHH8*1000</f>
        <v>0</v>
      </c>
      <c r="CHQ9" s="281">
        <f xml:space="preserve"> 'PR19 forecast sludge'!CHI8*1000</f>
        <v>0</v>
      </c>
      <c r="CHR9" s="281">
        <f xml:space="preserve"> 'PR19 forecast sludge'!CHJ8*1000</f>
        <v>0</v>
      </c>
      <c r="CHS9" s="281">
        <f xml:space="preserve"> 'PR19 forecast sludge'!CHK8*1000</f>
        <v>0</v>
      </c>
      <c r="CHT9" s="281">
        <f xml:space="preserve"> 'PR19 forecast sludge'!CHL8*1000</f>
        <v>0</v>
      </c>
      <c r="CHU9" s="281">
        <f xml:space="preserve"> 'PR19 forecast sludge'!CHM8*1000</f>
        <v>0</v>
      </c>
      <c r="CHV9" s="281">
        <f xml:space="preserve"> 'PR19 forecast sludge'!CHN8*1000</f>
        <v>0</v>
      </c>
      <c r="CHW9" s="281">
        <f xml:space="preserve"> 'PR19 forecast sludge'!CHO8*1000</f>
        <v>0</v>
      </c>
      <c r="CHX9" s="281">
        <f xml:space="preserve"> 'PR19 forecast sludge'!CHP8*1000</f>
        <v>0</v>
      </c>
      <c r="CHY9" s="281">
        <f xml:space="preserve"> 'PR19 forecast sludge'!CHQ8*1000</f>
        <v>0</v>
      </c>
      <c r="CHZ9" s="281">
        <f xml:space="preserve"> 'PR19 forecast sludge'!CHR8*1000</f>
        <v>0</v>
      </c>
      <c r="CIA9" s="281">
        <f xml:space="preserve"> 'PR19 forecast sludge'!CHS8*1000</f>
        <v>0</v>
      </c>
      <c r="CIB9" s="281">
        <f xml:space="preserve"> 'PR19 forecast sludge'!CHT8*1000</f>
        <v>0</v>
      </c>
      <c r="CIC9" s="281">
        <f xml:space="preserve"> 'PR19 forecast sludge'!CHU8*1000</f>
        <v>0</v>
      </c>
      <c r="CID9" s="281">
        <f xml:space="preserve"> 'PR19 forecast sludge'!CHV8*1000</f>
        <v>0</v>
      </c>
      <c r="CIE9" s="281">
        <f xml:space="preserve"> 'PR19 forecast sludge'!CHW8*1000</f>
        <v>0</v>
      </c>
      <c r="CIF9" s="281">
        <f xml:space="preserve"> 'PR19 forecast sludge'!CHX8*1000</f>
        <v>0</v>
      </c>
      <c r="CIG9" s="281">
        <f xml:space="preserve"> 'PR19 forecast sludge'!CHY8*1000</f>
        <v>0</v>
      </c>
      <c r="CIH9" s="281">
        <f xml:space="preserve"> 'PR19 forecast sludge'!CHZ8*1000</f>
        <v>0</v>
      </c>
      <c r="CII9" s="281">
        <f xml:space="preserve"> 'PR19 forecast sludge'!CIA8*1000</f>
        <v>0</v>
      </c>
      <c r="CIJ9" s="281">
        <f xml:space="preserve"> 'PR19 forecast sludge'!CIB8*1000</f>
        <v>0</v>
      </c>
      <c r="CIK9" s="281">
        <f xml:space="preserve"> 'PR19 forecast sludge'!CIC8*1000</f>
        <v>0</v>
      </c>
      <c r="CIL9" s="281">
        <f xml:space="preserve"> 'PR19 forecast sludge'!CID8*1000</f>
        <v>0</v>
      </c>
      <c r="CIM9" s="281">
        <f xml:space="preserve"> 'PR19 forecast sludge'!CIE8*1000</f>
        <v>0</v>
      </c>
      <c r="CIN9" s="281">
        <f xml:space="preserve"> 'PR19 forecast sludge'!CIF8*1000</f>
        <v>0</v>
      </c>
      <c r="CIO9" s="281">
        <f xml:space="preserve"> 'PR19 forecast sludge'!CIG8*1000</f>
        <v>0</v>
      </c>
      <c r="CIP9" s="281">
        <f xml:space="preserve"> 'PR19 forecast sludge'!CIH8*1000</f>
        <v>0</v>
      </c>
      <c r="CIQ9" s="281">
        <f xml:space="preserve"> 'PR19 forecast sludge'!CII8*1000</f>
        <v>0</v>
      </c>
      <c r="CIR9" s="281">
        <f xml:space="preserve"> 'PR19 forecast sludge'!CIJ8*1000</f>
        <v>0</v>
      </c>
      <c r="CIS9" s="281">
        <f xml:space="preserve"> 'PR19 forecast sludge'!CIK8*1000</f>
        <v>0</v>
      </c>
      <c r="CIT9" s="281">
        <f xml:space="preserve"> 'PR19 forecast sludge'!CIL8*1000</f>
        <v>0</v>
      </c>
      <c r="CIU9" s="281">
        <f xml:space="preserve"> 'PR19 forecast sludge'!CIM8*1000</f>
        <v>0</v>
      </c>
      <c r="CIV9" s="281">
        <f xml:space="preserve"> 'PR19 forecast sludge'!CIN8*1000</f>
        <v>0</v>
      </c>
      <c r="CIW9" s="281">
        <f xml:space="preserve"> 'PR19 forecast sludge'!CIO8*1000</f>
        <v>0</v>
      </c>
      <c r="CIX9" s="281">
        <f xml:space="preserve"> 'PR19 forecast sludge'!CIP8*1000</f>
        <v>0</v>
      </c>
      <c r="CIY9" s="281">
        <f xml:space="preserve"> 'PR19 forecast sludge'!CIQ8*1000</f>
        <v>0</v>
      </c>
      <c r="CIZ9" s="281">
        <f xml:space="preserve"> 'PR19 forecast sludge'!CIR8*1000</f>
        <v>0</v>
      </c>
      <c r="CJA9" s="281">
        <f xml:space="preserve"> 'PR19 forecast sludge'!CIS8*1000</f>
        <v>0</v>
      </c>
      <c r="CJB9" s="281">
        <f xml:space="preserve"> 'PR19 forecast sludge'!CIT8*1000</f>
        <v>0</v>
      </c>
      <c r="CJC9" s="281">
        <f xml:space="preserve"> 'PR19 forecast sludge'!CIU8*1000</f>
        <v>0</v>
      </c>
      <c r="CJD9" s="281">
        <f xml:space="preserve"> 'PR19 forecast sludge'!CIV8*1000</f>
        <v>0</v>
      </c>
      <c r="CJE9" s="281">
        <f xml:space="preserve"> 'PR19 forecast sludge'!CIW8*1000</f>
        <v>0</v>
      </c>
      <c r="CJF9" s="281">
        <f xml:space="preserve"> 'PR19 forecast sludge'!CIX8*1000</f>
        <v>0</v>
      </c>
      <c r="CJG9" s="281">
        <f xml:space="preserve"> 'PR19 forecast sludge'!CIY8*1000</f>
        <v>0</v>
      </c>
      <c r="CJH9" s="281">
        <f xml:space="preserve"> 'PR19 forecast sludge'!CIZ8*1000</f>
        <v>0</v>
      </c>
      <c r="CJI9" s="281">
        <f xml:space="preserve"> 'PR19 forecast sludge'!CJA8*1000</f>
        <v>0</v>
      </c>
      <c r="CJJ9" s="281">
        <f xml:space="preserve"> 'PR19 forecast sludge'!CJB8*1000</f>
        <v>0</v>
      </c>
      <c r="CJK9" s="281">
        <f xml:space="preserve"> 'PR19 forecast sludge'!CJC8*1000</f>
        <v>0</v>
      </c>
      <c r="CJL9" s="281">
        <f xml:space="preserve"> 'PR19 forecast sludge'!CJD8*1000</f>
        <v>0</v>
      </c>
      <c r="CJM9" s="281">
        <f xml:space="preserve"> 'PR19 forecast sludge'!CJE8*1000</f>
        <v>0</v>
      </c>
      <c r="CJN9" s="281">
        <f xml:space="preserve"> 'PR19 forecast sludge'!CJF8*1000</f>
        <v>0</v>
      </c>
      <c r="CJO9" s="281">
        <f xml:space="preserve"> 'PR19 forecast sludge'!CJG8*1000</f>
        <v>0</v>
      </c>
      <c r="CJP9" s="281">
        <f xml:space="preserve"> 'PR19 forecast sludge'!CJH8*1000</f>
        <v>0</v>
      </c>
      <c r="CJQ9" s="281">
        <f xml:space="preserve"> 'PR19 forecast sludge'!CJI8*1000</f>
        <v>0</v>
      </c>
      <c r="CJR9" s="281">
        <f xml:space="preserve"> 'PR19 forecast sludge'!CJJ8*1000</f>
        <v>0</v>
      </c>
      <c r="CJS9" s="281">
        <f xml:space="preserve"> 'PR19 forecast sludge'!CJK8*1000</f>
        <v>0</v>
      </c>
      <c r="CJT9" s="281">
        <f xml:space="preserve"> 'PR19 forecast sludge'!CJL8*1000</f>
        <v>0</v>
      </c>
      <c r="CJU9" s="281">
        <f xml:space="preserve"> 'PR19 forecast sludge'!CJM8*1000</f>
        <v>0</v>
      </c>
      <c r="CJV9" s="281">
        <f xml:space="preserve"> 'PR19 forecast sludge'!CJN8*1000</f>
        <v>0</v>
      </c>
      <c r="CJW9" s="281">
        <f xml:space="preserve"> 'PR19 forecast sludge'!CJO8*1000</f>
        <v>0</v>
      </c>
      <c r="CJX9" s="281">
        <f xml:space="preserve"> 'PR19 forecast sludge'!CJP8*1000</f>
        <v>0</v>
      </c>
      <c r="CJY9" s="281">
        <f xml:space="preserve"> 'PR19 forecast sludge'!CJQ8*1000</f>
        <v>0</v>
      </c>
      <c r="CJZ9" s="281">
        <f xml:space="preserve"> 'PR19 forecast sludge'!CJR8*1000</f>
        <v>0</v>
      </c>
      <c r="CKA9" s="281">
        <f xml:space="preserve"> 'PR19 forecast sludge'!CJS8*1000</f>
        <v>0</v>
      </c>
      <c r="CKB9" s="281">
        <f xml:space="preserve"> 'PR19 forecast sludge'!CJT8*1000</f>
        <v>0</v>
      </c>
      <c r="CKC9" s="281">
        <f xml:space="preserve"> 'PR19 forecast sludge'!CJU8*1000</f>
        <v>0</v>
      </c>
      <c r="CKD9" s="281">
        <f xml:space="preserve"> 'PR19 forecast sludge'!CJV8*1000</f>
        <v>0</v>
      </c>
      <c r="CKE9" s="281">
        <f xml:space="preserve"> 'PR19 forecast sludge'!CJW8*1000</f>
        <v>0</v>
      </c>
      <c r="CKF9" s="281">
        <f xml:space="preserve"> 'PR19 forecast sludge'!CJX8*1000</f>
        <v>0</v>
      </c>
      <c r="CKG9" s="281">
        <f xml:space="preserve"> 'PR19 forecast sludge'!CJY8*1000</f>
        <v>0</v>
      </c>
      <c r="CKH9" s="281">
        <f xml:space="preserve"> 'PR19 forecast sludge'!CJZ8*1000</f>
        <v>0</v>
      </c>
      <c r="CKI9" s="281">
        <f xml:space="preserve"> 'PR19 forecast sludge'!CKA8*1000</f>
        <v>0</v>
      </c>
      <c r="CKJ9" s="281">
        <f xml:space="preserve"> 'PR19 forecast sludge'!CKB8*1000</f>
        <v>0</v>
      </c>
      <c r="CKK9" s="281">
        <f xml:space="preserve"> 'PR19 forecast sludge'!CKC8*1000</f>
        <v>0</v>
      </c>
      <c r="CKL9" s="281">
        <f xml:space="preserve"> 'PR19 forecast sludge'!CKD8*1000</f>
        <v>0</v>
      </c>
      <c r="CKM9" s="281">
        <f xml:space="preserve"> 'PR19 forecast sludge'!CKE8*1000</f>
        <v>0</v>
      </c>
      <c r="CKN9" s="281">
        <f xml:space="preserve"> 'PR19 forecast sludge'!CKF8*1000</f>
        <v>0</v>
      </c>
      <c r="CKO9" s="281">
        <f xml:space="preserve"> 'PR19 forecast sludge'!CKG8*1000</f>
        <v>0</v>
      </c>
      <c r="CKP9" s="281">
        <f xml:space="preserve"> 'PR19 forecast sludge'!CKH8*1000</f>
        <v>0</v>
      </c>
      <c r="CKQ9" s="281">
        <f xml:space="preserve"> 'PR19 forecast sludge'!CKI8*1000</f>
        <v>0</v>
      </c>
      <c r="CKR9" s="281">
        <f xml:space="preserve"> 'PR19 forecast sludge'!CKJ8*1000</f>
        <v>0</v>
      </c>
      <c r="CKS9" s="281">
        <f xml:space="preserve"> 'PR19 forecast sludge'!CKK8*1000</f>
        <v>0</v>
      </c>
      <c r="CKT9" s="281">
        <f xml:space="preserve"> 'PR19 forecast sludge'!CKL8*1000</f>
        <v>0</v>
      </c>
      <c r="CKU9" s="281">
        <f xml:space="preserve"> 'PR19 forecast sludge'!CKM8*1000</f>
        <v>0</v>
      </c>
      <c r="CKV9" s="281">
        <f xml:space="preserve"> 'PR19 forecast sludge'!CKN8*1000</f>
        <v>0</v>
      </c>
      <c r="CKW9" s="281">
        <f xml:space="preserve"> 'PR19 forecast sludge'!CKO8*1000</f>
        <v>0</v>
      </c>
      <c r="CKX9" s="281">
        <f xml:space="preserve"> 'PR19 forecast sludge'!CKP8*1000</f>
        <v>0</v>
      </c>
      <c r="CKY9" s="281">
        <f xml:space="preserve"> 'PR19 forecast sludge'!CKQ8*1000</f>
        <v>0</v>
      </c>
      <c r="CKZ9" s="281">
        <f xml:space="preserve"> 'PR19 forecast sludge'!CKR8*1000</f>
        <v>0</v>
      </c>
      <c r="CLA9" s="281">
        <f xml:space="preserve"> 'PR19 forecast sludge'!CKS8*1000</f>
        <v>0</v>
      </c>
      <c r="CLB9" s="281">
        <f xml:space="preserve"> 'PR19 forecast sludge'!CKT8*1000</f>
        <v>0</v>
      </c>
      <c r="CLC9" s="281">
        <f xml:space="preserve"> 'PR19 forecast sludge'!CKU8*1000</f>
        <v>0</v>
      </c>
      <c r="CLD9" s="281">
        <f xml:space="preserve"> 'PR19 forecast sludge'!CKV8*1000</f>
        <v>0</v>
      </c>
      <c r="CLE9" s="281">
        <f xml:space="preserve"> 'PR19 forecast sludge'!CKW8*1000</f>
        <v>0</v>
      </c>
      <c r="CLF9" s="281">
        <f xml:space="preserve"> 'PR19 forecast sludge'!CKX8*1000</f>
        <v>0</v>
      </c>
      <c r="CLG9" s="281">
        <f xml:space="preserve"> 'PR19 forecast sludge'!CKY8*1000</f>
        <v>0</v>
      </c>
      <c r="CLH9" s="281">
        <f xml:space="preserve"> 'PR19 forecast sludge'!CKZ8*1000</f>
        <v>0</v>
      </c>
      <c r="CLI9" s="281">
        <f xml:space="preserve"> 'PR19 forecast sludge'!CLA8*1000</f>
        <v>0</v>
      </c>
      <c r="CLJ9" s="281">
        <f xml:space="preserve"> 'PR19 forecast sludge'!CLB8*1000</f>
        <v>0</v>
      </c>
      <c r="CLK9" s="281">
        <f xml:space="preserve"> 'PR19 forecast sludge'!CLC8*1000</f>
        <v>0</v>
      </c>
      <c r="CLL9" s="281">
        <f xml:space="preserve"> 'PR19 forecast sludge'!CLD8*1000</f>
        <v>0</v>
      </c>
      <c r="CLM9" s="281">
        <f xml:space="preserve"> 'PR19 forecast sludge'!CLE8*1000</f>
        <v>0</v>
      </c>
      <c r="CLN9" s="281">
        <f xml:space="preserve"> 'PR19 forecast sludge'!CLF8*1000</f>
        <v>0</v>
      </c>
      <c r="CLO9" s="281">
        <f xml:space="preserve"> 'PR19 forecast sludge'!CLG8*1000</f>
        <v>0</v>
      </c>
      <c r="CLP9" s="281">
        <f xml:space="preserve"> 'PR19 forecast sludge'!CLH8*1000</f>
        <v>0</v>
      </c>
      <c r="CLQ9" s="281">
        <f xml:space="preserve"> 'PR19 forecast sludge'!CLI8*1000</f>
        <v>0</v>
      </c>
      <c r="CLR9" s="281">
        <f xml:space="preserve"> 'PR19 forecast sludge'!CLJ8*1000</f>
        <v>0</v>
      </c>
      <c r="CLS9" s="281">
        <f xml:space="preserve"> 'PR19 forecast sludge'!CLK8*1000</f>
        <v>0</v>
      </c>
      <c r="CLT9" s="281">
        <f xml:space="preserve"> 'PR19 forecast sludge'!CLL8*1000</f>
        <v>0</v>
      </c>
      <c r="CLU9" s="281">
        <f xml:space="preserve"> 'PR19 forecast sludge'!CLM8*1000</f>
        <v>0</v>
      </c>
      <c r="CLV9" s="281">
        <f xml:space="preserve"> 'PR19 forecast sludge'!CLN8*1000</f>
        <v>0</v>
      </c>
      <c r="CLW9" s="281">
        <f xml:space="preserve"> 'PR19 forecast sludge'!CLO8*1000</f>
        <v>0</v>
      </c>
      <c r="CLX9" s="281">
        <f xml:space="preserve"> 'PR19 forecast sludge'!CLP8*1000</f>
        <v>0</v>
      </c>
      <c r="CLY9" s="281">
        <f xml:space="preserve"> 'PR19 forecast sludge'!CLQ8*1000</f>
        <v>0</v>
      </c>
      <c r="CLZ9" s="281">
        <f xml:space="preserve"> 'PR19 forecast sludge'!CLR8*1000</f>
        <v>0</v>
      </c>
      <c r="CMA9" s="281">
        <f xml:space="preserve"> 'PR19 forecast sludge'!CLS8*1000</f>
        <v>0</v>
      </c>
      <c r="CMB9" s="281">
        <f xml:space="preserve"> 'PR19 forecast sludge'!CLT8*1000</f>
        <v>0</v>
      </c>
      <c r="CMC9" s="281">
        <f xml:space="preserve"> 'PR19 forecast sludge'!CLU8*1000</f>
        <v>0</v>
      </c>
      <c r="CMD9" s="281">
        <f xml:space="preserve"> 'PR19 forecast sludge'!CLV8*1000</f>
        <v>0</v>
      </c>
      <c r="CME9" s="281">
        <f xml:space="preserve"> 'PR19 forecast sludge'!CLW8*1000</f>
        <v>0</v>
      </c>
      <c r="CMF9" s="281">
        <f xml:space="preserve"> 'PR19 forecast sludge'!CLX8*1000</f>
        <v>0</v>
      </c>
      <c r="CMG9" s="281">
        <f xml:space="preserve"> 'PR19 forecast sludge'!CLY8*1000</f>
        <v>0</v>
      </c>
      <c r="CMH9" s="281">
        <f xml:space="preserve"> 'PR19 forecast sludge'!CLZ8*1000</f>
        <v>0</v>
      </c>
      <c r="CMI9" s="281">
        <f xml:space="preserve"> 'PR19 forecast sludge'!CMA8*1000</f>
        <v>0</v>
      </c>
      <c r="CMJ9" s="281">
        <f xml:space="preserve"> 'PR19 forecast sludge'!CMB8*1000</f>
        <v>0</v>
      </c>
      <c r="CMK9" s="281">
        <f xml:space="preserve"> 'PR19 forecast sludge'!CMC8*1000</f>
        <v>0</v>
      </c>
      <c r="CML9" s="281">
        <f xml:space="preserve"> 'PR19 forecast sludge'!CMD8*1000</f>
        <v>0</v>
      </c>
      <c r="CMM9" s="281">
        <f xml:space="preserve"> 'PR19 forecast sludge'!CME8*1000</f>
        <v>0</v>
      </c>
      <c r="CMN9" s="281">
        <f xml:space="preserve"> 'PR19 forecast sludge'!CMF8*1000</f>
        <v>0</v>
      </c>
      <c r="CMO9" s="281">
        <f xml:space="preserve"> 'PR19 forecast sludge'!CMG8*1000</f>
        <v>0</v>
      </c>
      <c r="CMP9" s="281">
        <f xml:space="preserve"> 'PR19 forecast sludge'!CMH8*1000</f>
        <v>0</v>
      </c>
      <c r="CMQ9" s="281">
        <f xml:space="preserve"> 'PR19 forecast sludge'!CMI8*1000</f>
        <v>0</v>
      </c>
      <c r="CMR9" s="281">
        <f xml:space="preserve"> 'PR19 forecast sludge'!CMJ8*1000</f>
        <v>0</v>
      </c>
      <c r="CMS9" s="281">
        <f xml:space="preserve"> 'PR19 forecast sludge'!CMK8*1000</f>
        <v>0</v>
      </c>
      <c r="CMT9" s="281">
        <f xml:space="preserve"> 'PR19 forecast sludge'!CML8*1000</f>
        <v>0</v>
      </c>
      <c r="CMU9" s="281">
        <f xml:space="preserve"> 'PR19 forecast sludge'!CMM8*1000</f>
        <v>0</v>
      </c>
      <c r="CMV9" s="281">
        <f xml:space="preserve"> 'PR19 forecast sludge'!CMN8*1000</f>
        <v>0</v>
      </c>
      <c r="CMW9" s="281">
        <f xml:space="preserve"> 'PR19 forecast sludge'!CMO8*1000</f>
        <v>0</v>
      </c>
      <c r="CMX9" s="281">
        <f xml:space="preserve"> 'PR19 forecast sludge'!CMP8*1000</f>
        <v>0</v>
      </c>
      <c r="CMY9" s="281">
        <f xml:space="preserve"> 'PR19 forecast sludge'!CMQ8*1000</f>
        <v>0</v>
      </c>
      <c r="CMZ9" s="281">
        <f xml:space="preserve"> 'PR19 forecast sludge'!CMR8*1000</f>
        <v>0</v>
      </c>
      <c r="CNA9" s="281">
        <f xml:space="preserve"> 'PR19 forecast sludge'!CMS8*1000</f>
        <v>0</v>
      </c>
      <c r="CNB9" s="281">
        <f xml:space="preserve"> 'PR19 forecast sludge'!CMT8*1000</f>
        <v>0</v>
      </c>
      <c r="CNC9" s="281">
        <f xml:space="preserve"> 'PR19 forecast sludge'!CMU8*1000</f>
        <v>0</v>
      </c>
      <c r="CND9" s="281">
        <f xml:space="preserve"> 'PR19 forecast sludge'!CMV8*1000</f>
        <v>0</v>
      </c>
      <c r="CNE9" s="281">
        <f xml:space="preserve"> 'PR19 forecast sludge'!CMW8*1000</f>
        <v>0</v>
      </c>
      <c r="CNF9" s="281">
        <f xml:space="preserve"> 'PR19 forecast sludge'!CMX8*1000</f>
        <v>0</v>
      </c>
      <c r="CNG9" s="281">
        <f xml:space="preserve"> 'PR19 forecast sludge'!CMY8*1000</f>
        <v>0</v>
      </c>
      <c r="CNH9" s="281">
        <f xml:space="preserve"> 'PR19 forecast sludge'!CMZ8*1000</f>
        <v>0</v>
      </c>
      <c r="CNI9" s="281">
        <f xml:space="preserve"> 'PR19 forecast sludge'!CNA8*1000</f>
        <v>0</v>
      </c>
      <c r="CNJ9" s="281">
        <f xml:space="preserve"> 'PR19 forecast sludge'!CNB8*1000</f>
        <v>0</v>
      </c>
      <c r="CNK9" s="281">
        <f xml:space="preserve"> 'PR19 forecast sludge'!CNC8*1000</f>
        <v>0</v>
      </c>
      <c r="CNL9" s="281">
        <f xml:space="preserve"> 'PR19 forecast sludge'!CND8*1000</f>
        <v>0</v>
      </c>
      <c r="CNM9" s="281">
        <f xml:space="preserve"> 'PR19 forecast sludge'!CNE8*1000</f>
        <v>0</v>
      </c>
      <c r="CNN9" s="281">
        <f xml:space="preserve"> 'PR19 forecast sludge'!CNF8*1000</f>
        <v>0</v>
      </c>
      <c r="CNO9" s="281">
        <f xml:space="preserve"> 'PR19 forecast sludge'!CNG8*1000</f>
        <v>0</v>
      </c>
      <c r="CNP9" s="281">
        <f xml:space="preserve"> 'PR19 forecast sludge'!CNH8*1000</f>
        <v>0</v>
      </c>
      <c r="CNQ9" s="281">
        <f xml:space="preserve"> 'PR19 forecast sludge'!CNI8*1000</f>
        <v>0</v>
      </c>
      <c r="CNR9" s="281">
        <f xml:space="preserve"> 'PR19 forecast sludge'!CNJ8*1000</f>
        <v>0</v>
      </c>
      <c r="CNS9" s="281">
        <f xml:space="preserve"> 'PR19 forecast sludge'!CNK8*1000</f>
        <v>0</v>
      </c>
      <c r="CNT9" s="281">
        <f xml:space="preserve"> 'PR19 forecast sludge'!CNL8*1000</f>
        <v>0</v>
      </c>
      <c r="CNU9" s="281">
        <f xml:space="preserve"> 'PR19 forecast sludge'!CNM8*1000</f>
        <v>0</v>
      </c>
      <c r="CNV9" s="281">
        <f xml:space="preserve"> 'PR19 forecast sludge'!CNN8*1000</f>
        <v>0</v>
      </c>
      <c r="CNW9" s="281">
        <f xml:space="preserve"> 'PR19 forecast sludge'!CNO8*1000</f>
        <v>0</v>
      </c>
      <c r="CNX9" s="281">
        <f xml:space="preserve"> 'PR19 forecast sludge'!CNP8*1000</f>
        <v>0</v>
      </c>
      <c r="CNY9" s="281">
        <f xml:space="preserve"> 'PR19 forecast sludge'!CNQ8*1000</f>
        <v>0</v>
      </c>
      <c r="CNZ9" s="281">
        <f xml:space="preserve"> 'PR19 forecast sludge'!CNR8*1000</f>
        <v>0</v>
      </c>
      <c r="COA9" s="281">
        <f xml:space="preserve"> 'PR19 forecast sludge'!CNS8*1000</f>
        <v>0</v>
      </c>
      <c r="COB9" s="281">
        <f xml:space="preserve"> 'PR19 forecast sludge'!CNT8*1000</f>
        <v>0</v>
      </c>
      <c r="COC9" s="281">
        <f xml:space="preserve"> 'PR19 forecast sludge'!CNU8*1000</f>
        <v>0</v>
      </c>
      <c r="COD9" s="281">
        <f xml:space="preserve"> 'PR19 forecast sludge'!CNV8*1000</f>
        <v>0</v>
      </c>
      <c r="COE9" s="281">
        <f xml:space="preserve"> 'PR19 forecast sludge'!CNW8*1000</f>
        <v>0</v>
      </c>
      <c r="COF9" s="281">
        <f xml:space="preserve"> 'PR19 forecast sludge'!CNX8*1000</f>
        <v>0</v>
      </c>
      <c r="COG9" s="281">
        <f xml:space="preserve"> 'PR19 forecast sludge'!CNY8*1000</f>
        <v>0</v>
      </c>
      <c r="COH9" s="281">
        <f xml:space="preserve"> 'PR19 forecast sludge'!CNZ8*1000</f>
        <v>0</v>
      </c>
      <c r="COI9" s="281">
        <f xml:space="preserve"> 'PR19 forecast sludge'!COA8*1000</f>
        <v>0</v>
      </c>
      <c r="COJ9" s="281">
        <f xml:space="preserve"> 'PR19 forecast sludge'!COB8*1000</f>
        <v>0</v>
      </c>
      <c r="COK9" s="281">
        <f xml:space="preserve"> 'PR19 forecast sludge'!COC8*1000</f>
        <v>0</v>
      </c>
      <c r="COL9" s="281">
        <f xml:space="preserve"> 'PR19 forecast sludge'!COD8*1000</f>
        <v>0</v>
      </c>
      <c r="COM9" s="281">
        <f xml:space="preserve"> 'PR19 forecast sludge'!COE8*1000</f>
        <v>0</v>
      </c>
      <c r="CON9" s="281">
        <f xml:space="preserve"> 'PR19 forecast sludge'!COF8*1000</f>
        <v>0</v>
      </c>
      <c r="COO9" s="281">
        <f xml:space="preserve"> 'PR19 forecast sludge'!COG8*1000</f>
        <v>0</v>
      </c>
      <c r="COP9" s="281">
        <f xml:space="preserve"> 'PR19 forecast sludge'!COH8*1000</f>
        <v>0</v>
      </c>
      <c r="COQ9" s="281">
        <f xml:space="preserve"> 'PR19 forecast sludge'!COI8*1000</f>
        <v>0</v>
      </c>
      <c r="COR9" s="281">
        <f xml:space="preserve"> 'PR19 forecast sludge'!COJ8*1000</f>
        <v>0</v>
      </c>
      <c r="COS9" s="281">
        <f xml:space="preserve"> 'PR19 forecast sludge'!COK8*1000</f>
        <v>0</v>
      </c>
      <c r="COT9" s="281">
        <f xml:space="preserve"> 'PR19 forecast sludge'!COL8*1000</f>
        <v>0</v>
      </c>
      <c r="COU9" s="281">
        <f xml:space="preserve"> 'PR19 forecast sludge'!COM8*1000</f>
        <v>0</v>
      </c>
      <c r="COV9" s="281">
        <f xml:space="preserve"> 'PR19 forecast sludge'!CON8*1000</f>
        <v>0</v>
      </c>
      <c r="COW9" s="281">
        <f xml:space="preserve"> 'PR19 forecast sludge'!COO8*1000</f>
        <v>0</v>
      </c>
      <c r="COX9" s="281">
        <f xml:space="preserve"> 'PR19 forecast sludge'!COP8*1000</f>
        <v>0</v>
      </c>
      <c r="COY9" s="281">
        <f xml:space="preserve"> 'PR19 forecast sludge'!COQ8*1000</f>
        <v>0</v>
      </c>
      <c r="COZ9" s="281">
        <f xml:space="preserve"> 'PR19 forecast sludge'!COR8*1000</f>
        <v>0</v>
      </c>
      <c r="CPA9" s="281">
        <f xml:space="preserve"> 'PR19 forecast sludge'!COS8*1000</f>
        <v>0</v>
      </c>
      <c r="CPB9" s="281">
        <f xml:space="preserve"> 'PR19 forecast sludge'!COT8*1000</f>
        <v>0</v>
      </c>
      <c r="CPC9" s="281">
        <f xml:space="preserve"> 'PR19 forecast sludge'!COU8*1000</f>
        <v>0</v>
      </c>
      <c r="CPD9" s="281">
        <f xml:space="preserve"> 'PR19 forecast sludge'!COV8*1000</f>
        <v>0</v>
      </c>
      <c r="CPE9" s="281">
        <f xml:space="preserve"> 'PR19 forecast sludge'!COW8*1000</f>
        <v>0</v>
      </c>
      <c r="CPF9" s="281">
        <f xml:space="preserve"> 'PR19 forecast sludge'!COX8*1000</f>
        <v>0</v>
      </c>
      <c r="CPG9" s="281">
        <f xml:space="preserve"> 'PR19 forecast sludge'!COY8*1000</f>
        <v>0</v>
      </c>
      <c r="CPH9" s="281">
        <f xml:space="preserve"> 'PR19 forecast sludge'!COZ8*1000</f>
        <v>0</v>
      </c>
      <c r="CPI9" s="281">
        <f xml:space="preserve"> 'PR19 forecast sludge'!CPA8*1000</f>
        <v>0</v>
      </c>
      <c r="CPJ9" s="281">
        <f xml:space="preserve"> 'PR19 forecast sludge'!CPB8*1000</f>
        <v>0</v>
      </c>
      <c r="CPK9" s="281">
        <f xml:space="preserve"> 'PR19 forecast sludge'!CPC8*1000</f>
        <v>0</v>
      </c>
      <c r="CPL9" s="281">
        <f xml:space="preserve"> 'PR19 forecast sludge'!CPD8*1000</f>
        <v>0</v>
      </c>
      <c r="CPM9" s="281">
        <f xml:space="preserve"> 'PR19 forecast sludge'!CPE8*1000</f>
        <v>0</v>
      </c>
      <c r="CPN9" s="281">
        <f xml:space="preserve"> 'PR19 forecast sludge'!CPF8*1000</f>
        <v>0</v>
      </c>
      <c r="CPO9" s="281">
        <f xml:space="preserve"> 'PR19 forecast sludge'!CPG8*1000</f>
        <v>0</v>
      </c>
      <c r="CPP9" s="281">
        <f xml:space="preserve"> 'PR19 forecast sludge'!CPH8*1000</f>
        <v>0</v>
      </c>
      <c r="CPQ9" s="281">
        <f xml:space="preserve"> 'PR19 forecast sludge'!CPI8*1000</f>
        <v>0</v>
      </c>
      <c r="CPR9" s="281">
        <f xml:space="preserve"> 'PR19 forecast sludge'!CPJ8*1000</f>
        <v>0</v>
      </c>
      <c r="CPS9" s="281">
        <f xml:space="preserve"> 'PR19 forecast sludge'!CPK8*1000</f>
        <v>0</v>
      </c>
      <c r="CPT9" s="281">
        <f xml:space="preserve"> 'PR19 forecast sludge'!CPL8*1000</f>
        <v>0</v>
      </c>
      <c r="CPU9" s="281">
        <f xml:space="preserve"> 'PR19 forecast sludge'!CPM8*1000</f>
        <v>0</v>
      </c>
      <c r="CPV9" s="281">
        <f xml:space="preserve"> 'PR19 forecast sludge'!CPN8*1000</f>
        <v>0</v>
      </c>
      <c r="CPW9" s="281">
        <f xml:space="preserve"> 'PR19 forecast sludge'!CPO8*1000</f>
        <v>0</v>
      </c>
      <c r="CPX9" s="281">
        <f xml:space="preserve"> 'PR19 forecast sludge'!CPP8*1000</f>
        <v>0</v>
      </c>
      <c r="CPY9" s="281">
        <f xml:space="preserve"> 'PR19 forecast sludge'!CPQ8*1000</f>
        <v>0</v>
      </c>
      <c r="CPZ9" s="281">
        <f xml:space="preserve"> 'PR19 forecast sludge'!CPR8*1000</f>
        <v>0</v>
      </c>
      <c r="CQA9" s="281">
        <f xml:space="preserve"> 'PR19 forecast sludge'!CPS8*1000</f>
        <v>0</v>
      </c>
      <c r="CQB9" s="281">
        <f xml:space="preserve"> 'PR19 forecast sludge'!CPT8*1000</f>
        <v>0</v>
      </c>
      <c r="CQC9" s="281">
        <f xml:space="preserve"> 'PR19 forecast sludge'!CPU8*1000</f>
        <v>0</v>
      </c>
      <c r="CQD9" s="281">
        <f xml:space="preserve"> 'PR19 forecast sludge'!CPV8*1000</f>
        <v>0</v>
      </c>
      <c r="CQE9" s="281">
        <f xml:space="preserve"> 'PR19 forecast sludge'!CPW8*1000</f>
        <v>0</v>
      </c>
      <c r="CQF9" s="281">
        <f xml:space="preserve"> 'PR19 forecast sludge'!CPX8*1000</f>
        <v>0</v>
      </c>
      <c r="CQG9" s="281">
        <f xml:space="preserve"> 'PR19 forecast sludge'!CPY8*1000</f>
        <v>0</v>
      </c>
      <c r="CQH9" s="281">
        <f xml:space="preserve"> 'PR19 forecast sludge'!CPZ8*1000</f>
        <v>0</v>
      </c>
      <c r="CQI9" s="281">
        <f xml:space="preserve"> 'PR19 forecast sludge'!CQA8*1000</f>
        <v>0</v>
      </c>
      <c r="CQJ9" s="281">
        <f xml:space="preserve"> 'PR19 forecast sludge'!CQB8*1000</f>
        <v>0</v>
      </c>
      <c r="CQK9" s="281">
        <f xml:space="preserve"> 'PR19 forecast sludge'!CQC8*1000</f>
        <v>0</v>
      </c>
      <c r="CQL9" s="281">
        <f xml:space="preserve"> 'PR19 forecast sludge'!CQD8*1000</f>
        <v>0</v>
      </c>
      <c r="CQM9" s="281">
        <f xml:space="preserve"> 'PR19 forecast sludge'!CQE8*1000</f>
        <v>0</v>
      </c>
      <c r="CQN9" s="281">
        <f xml:space="preserve"> 'PR19 forecast sludge'!CQF8*1000</f>
        <v>0</v>
      </c>
      <c r="CQO9" s="281">
        <f xml:space="preserve"> 'PR19 forecast sludge'!CQG8*1000</f>
        <v>0</v>
      </c>
      <c r="CQP9" s="281">
        <f xml:space="preserve"> 'PR19 forecast sludge'!CQH8*1000</f>
        <v>0</v>
      </c>
      <c r="CQQ9" s="281">
        <f xml:space="preserve"> 'PR19 forecast sludge'!CQI8*1000</f>
        <v>0</v>
      </c>
      <c r="CQR9" s="281">
        <f xml:space="preserve"> 'PR19 forecast sludge'!CQJ8*1000</f>
        <v>0</v>
      </c>
      <c r="CQS9" s="281">
        <f xml:space="preserve"> 'PR19 forecast sludge'!CQK8*1000</f>
        <v>0</v>
      </c>
      <c r="CQT9" s="281">
        <f xml:space="preserve"> 'PR19 forecast sludge'!CQL8*1000</f>
        <v>0</v>
      </c>
      <c r="CQU9" s="281">
        <f xml:space="preserve"> 'PR19 forecast sludge'!CQM8*1000</f>
        <v>0</v>
      </c>
      <c r="CQV9" s="281">
        <f xml:space="preserve"> 'PR19 forecast sludge'!CQN8*1000</f>
        <v>0</v>
      </c>
      <c r="CQW9" s="281">
        <f xml:space="preserve"> 'PR19 forecast sludge'!CQO8*1000</f>
        <v>0</v>
      </c>
      <c r="CQX9" s="281">
        <f xml:space="preserve"> 'PR19 forecast sludge'!CQP8*1000</f>
        <v>0</v>
      </c>
      <c r="CQY9" s="281">
        <f xml:space="preserve"> 'PR19 forecast sludge'!CQQ8*1000</f>
        <v>0</v>
      </c>
      <c r="CQZ9" s="281">
        <f xml:space="preserve"> 'PR19 forecast sludge'!CQR8*1000</f>
        <v>0</v>
      </c>
      <c r="CRA9" s="281">
        <f xml:space="preserve"> 'PR19 forecast sludge'!CQS8*1000</f>
        <v>0</v>
      </c>
      <c r="CRB9" s="281">
        <f xml:space="preserve"> 'PR19 forecast sludge'!CQT8*1000</f>
        <v>0</v>
      </c>
      <c r="CRC9" s="281">
        <f xml:space="preserve"> 'PR19 forecast sludge'!CQU8*1000</f>
        <v>0</v>
      </c>
      <c r="CRD9" s="281">
        <f xml:space="preserve"> 'PR19 forecast sludge'!CQV8*1000</f>
        <v>0</v>
      </c>
      <c r="CRE9" s="281">
        <f xml:space="preserve"> 'PR19 forecast sludge'!CQW8*1000</f>
        <v>0</v>
      </c>
      <c r="CRF9" s="281">
        <f xml:space="preserve"> 'PR19 forecast sludge'!CQX8*1000</f>
        <v>0</v>
      </c>
      <c r="CRG9" s="281">
        <f xml:space="preserve"> 'PR19 forecast sludge'!CQY8*1000</f>
        <v>0</v>
      </c>
      <c r="CRH9" s="281">
        <f xml:space="preserve"> 'PR19 forecast sludge'!CQZ8*1000</f>
        <v>0</v>
      </c>
      <c r="CRI9" s="281">
        <f xml:space="preserve"> 'PR19 forecast sludge'!CRA8*1000</f>
        <v>0</v>
      </c>
      <c r="CRJ9" s="281">
        <f xml:space="preserve"> 'PR19 forecast sludge'!CRB8*1000</f>
        <v>0</v>
      </c>
      <c r="CRK9" s="281">
        <f xml:space="preserve"> 'PR19 forecast sludge'!CRC8*1000</f>
        <v>0</v>
      </c>
      <c r="CRL9" s="281">
        <f xml:space="preserve"> 'PR19 forecast sludge'!CRD8*1000</f>
        <v>0</v>
      </c>
      <c r="CRM9" s="281">
        <f xml:space="preserve"> 'PR19 forecast sludge'!CRE8*1000</f>
        <v>0</v>
      </c>
      <c r="CRN9" s="281">
        <f xml:space="preserve"> 'PR19 forecast sludge'!CRF8*1000</f>
        <v>0</v>
      </c>
      <c r="CRO9" s="281">
        <f xml:space="preserve"> 'PR19 forecast sludge'!CRG8*1000</f>
        <v>0</v>
      </c>
      <c r="CRP9" s="281">
        <f xml:space="preserve"> 'PR19 forecast sludge'!CRH8*1000</f>
        <v>0</v>
      </c>
      <c r="CRQ9" s="281">
        <f xml:space="preserve"> 'PR19 forecast sludge'!CRI8*1000</f>
        <v>0</v>
      </c>
      <c r="CRR9" s="281">
        <f xml:space="preserve"> 'PR19 forecast sludge'!CRJ8*1000</f>
        <v>0</v>
      </c>
      <c r="CRS9" s="281">
        <f xml:space="preserve"> 'PR19 forecast sludge'!CRK8*1000</f>
        <v>0</v>
      </c>
      <c r="CRT9" s="281">
        <f xml:space="preserve"> 'PR19 forecast sludge'!CRL8*1000</f>
        <v>0</v>
      </c>
      <c r="CRU9" s="281">
        <f xml:space="preserve"> 'PR19 forecast sludge'!CRM8*1000</f>
        <v>0</v>
      </c>
      <c r="CRV9" s="281">
        <f xml:space="preserve"> 'PR19 forecast sludge'!CRN8*1000</f>
        <v>0</v>
      </c>
      <c r="CRW9" s="281">
        <f xml:space="preserve"> 'PR19 forecast sludge'!CRO8*1000</f>
        <v>0</v>
      </c>
      <c r="CRX9" s="281">
        <f xml:space="preserve"> 'PR19 forecast sludge'!CRP8*1000</f>
        <v>0</v>
      </c>
      <c r="CRY9" s="281">
        <f xml:space="preserve"> 'PR19 forecast sludge'!CRQ8*1000</f>
        <v>0</v>
      </c>
      <c r="CRZ9" s="281">
        <f xml:space="preserve"> 'PR19 forecast sludge'!CRR8*1000</f>
        <v>0</v>
      </c>
      <c r="CSA9" s="281">
        <f xml:space="preserve"> 'PR19 forecast sludge'!CRS8*1000</f>
        <v>0</v>
      </c>
      <c r="CSB9" s="281">
        <f xml:space="preserve"> 'PR19 forecast sludge'!CRT8*1000</f>
        <v>0</v>
      </c>
      <c r="CSC9" s="281">
        <f xml:space="preserve"> 'PR19 forecast sludge'!CRU8*1000</f>
        <v>0</v>
      </c>
      <c r="CSD9" s="281">
        <f xml:space="preserve"> 'PR19 forecast sludge'!CRV8*1000</f>
        <v>0</v>
      </c>
      <c r="CSE9" s="281">
        <f xml:space="preserve"> 'PR19 forecast sludge'!CRW8*1000</f>
        <v>0</v>
      </c>
      <c r="CSF9" s="281">
        <f xml:space="preserve"> 'PR19 forecast sludge'!CRX8*1000</f>
        <v>0</v>
      </c>
      <c r="CSG9" s="281">
        <f xml:space="preserve"> 'PR19 forecast sludge'!CRY8*1000</f>
        <v>0</v>
      </c>
      <c r="CSH9" s="281">
        <f xml:space="preserve"> 'PR19 forecast sludge'!CRZ8*1000</f>
        <v>0</v>
      </c>
      <c r="CSI9" s="281">
        <f xml:space="preserve"> 'PR19 forecast sludge'!CSA8*1000</f>
        <v>0</v>
      </c>
      <c r="CSJ9" s="281">
        <f xml:space="preserve"> 'PR19 forecast sludge'!CSB8*1000</f>
        <v>0</v>
      </c>
      <c r="CSK9" s="281">
        <f xml:space="preserve"> 'PR19 forecast sludge'!CSC8*1000</f>
        <v>0</v>
      </c>
      <c r="CSL9" s="281">
        <f xml:space="preserve"> 'PR19 forecast sludge'!CSD8*1000</f>
        <v>0</v>
      </c>
      <c r="CSM9" s="281">
        <f xml:space="preserve"> 'PR19 forecast sludge'!CSE8*1000</f>
        <v>0</v>
      </c>
      <c r="CSN9" s="281">
        <f xml:space="preserve"> 'PR19 forecast sludge'!CSF8*1000</f>
        <v>0</v>
      </c>
      <c r="CSO9" s="281">
        <f xml:space="preserve"> 'PR19 forecast sludge'!CSG8*1000</f>
        <v>0</v>
      </c>
      <c r="CSP9" s="281">
        <f xml:space="preserve"> 'PR19 forecast sludge'!CSH8*1000</f>
        <v>0</v>
      </c>
      <c r="CSQ9" s="281">
        <f xml:space="preserve"> 'PR19 forecast sludge'!CSI8*1000</f>
        <v>0</v>
      </c>
      <c r="CSR9" s="281">
        <f xml:space="preserve"> 'PR19 forecast sludge'!CSJ8*1000</f>
        <v>0</v>
      </c>
      <c r="CSS9" s="281">
        <f xml:space="preserve"> 'PR19 forecast sludge'!CSK8*1000</f>
        <v>0</v>
      </c>
      <c r="CST9" s="281">
        <f xml:space="preserve"> 'PR19 forecast sludge'!CSL8*1000</f>
        <v>0</v>
      </c>
      <c r="CSU9" s="281">
        <f xml:space="preserve"> 'PR19 forecast sludge'!CSM8*1000</f>
        <v>0</v>
      </c>
      <c r="CSV9" s="281">
        <f xml:space="preserve"> 'PR19 forecast sludge'!CSN8*1000</f>
        <v>0</v>
      </c>
      <c r="CSW9" s="281">
        <f xml:space="preserve"> 'PR19 forecast sludge'!CSO8*1000</f>
        <v>0</v>
      </c>
      <c r="CSX9" s="281">
        <f xml:space="preserve"> 'PR19 forecast sludge'!CSP8*1000</f>
        <v>0</v>
      </c>
      <c r="CSY9" s="281">
        <f xml:space="preserve"> 'PR19 forecast sludge'!CSQ8*1000</f>
        <v>0</v>
      </c>
      <c r="CSZ9" s="281">
        <f xml:space="preserve"> 'PR19 forecast sludge'!CSR8*1000</f>
        <v>0</v>
      </c>
      <c r="CTA9" s="281">
        <f xml:space="preserve"> 'PR19 forecast sludge'!CSS8*1000</f>
        <v>0</v>
      </c>
      <c r="CTB9" s="281">
        <f xml:space="preserve"> 'PR19 forecast sludge'!CST8*1000</f>
        <v>0</v>
      </c>
      <c r="CTC9" s="281">
        <f xml:space="preserve"> 'PR19 forecast sludge'!CSU8*1000</f>
        <v>0</v>
      </c>
      <c r="CTD9" s="281">
        <f xml:space="preserve"> 'PR19 forecast sludge'!CSV8*1000</f>
        <v>0</v>
      </c>
      <c r="CTE9" s="281">
        <f xml:space="preserve"> 'PR19 forecast sludge'!CSW8*1000</f>
        <v>0</v>
      </c>
      <c r="CTF9" s="281">
        <f xml:space="preserve"> 'PR19 forecast sludge'!CSX8*1000</f>
        <v>0</v>
      </c>
      <c r="CTG9" s="281">
        <f xml:space="preserve"> 'PR19 forecast sludge'!CSY8*1000</f>
        <v>0</v>
      </c>
      <c r="CTH9" s="281">
        <f xml:space="preserve"> 'PR19 forecast sludge'!CSZ8*1000</f>
        <v>0</v>
      </c>
      <c r="CTI9" s="281">
        <f xml:space="preserve"> 'PR19 forecast sludge'!CTA8*1000</f>
        <v>0</v>
      </c>
      <c r="CTJ9" s="281">
        <f xml:space="preserve"> 'PR19 forecast sludge'!CTB8*1000</f>
        <v>0</v>
      </c>
      <c r="CTK9" s="281">
        <f xml:space="preserve"> 'PR19 forecast sludge'!CTC8*1000</f>
        <v>0</v>
      </c>
      <c r="CTL9" s="281">
        <f xml:space="preserve"> 'PR19 forecast sludge'!CTD8*1000</f>
        <v>0</v>
      </c>
      <c r="CTM9" s="281">
        <f xml:space="preserve"> 'PR19 forecast sludge'!CTE8*1000</f>
        <v>0</v>
      </c>
      <c r="CTN9" s="281">
        <f xml:space="preserve"> 'PR19 forecast sludge'!CTF8*1000</f>
        <v>0</v>
      </c>
      <c r="CTO9" s="281">
        <f xml:space="preserve"> 'PR19 forecast sludge'!CTG8*1000</f>
        <v>0</v>
      </c>
      <c r="CTP9" s="281">
        <f xml:space="preserve"> 'PR19 forecast sludge'!CTH8*1000</f>
        <v>0</v>
      </c>
      <c r="CTQ9" s="281">
        <f xml:space="preserve"> 'PR19 forecast sludge'!CTI8*1000</f>
        <v>0</v>
      </c>
      <c r="CTR9" s="281">
        <f xml:space="preserve"> 'PR19 forecast sludge'!CTJ8*1000</f>
        <v>0</v>
      </c>
      <c r="CTS9" s="281">
        <f xml:space="preserve"> 'PR19 forecast sludge'!CTK8*1000</f>
        <v>0</v>
      </c>
      <c r="CTT9" s="281">
        <f xml:space="preserve"> 'PR19 forecast sludge'!CTL8*1000</f>
        <v>0</v>
      </c>
      <c r="CTU9" s="281">
        <f xml:space="preserve"> 'PR19 forecast sludge'!CTM8*1000</f>
        <v>0</v>
      </c>
      <c r="CTV9" s="281">
        <f xml:space="preserve"> 'PR19 forecast sludge'!CTN8*1000</f>
        <v>0</v>
      </c>
      <c r="CTW9" s="281">
        <f xml:space="preserve"> 'PR19 forecast sludge'!CTO8*1000</f>
        <v>0</v>
      </c>
      <c r="CTX9" s="281">
        <f xml:space="preserve"> 'PR19 forecast sludge'!CTP8*1000</f>
        <v>0</v>
      </c>
      <c r="CTY9" s="281">
        <f xml:space="preserve"> 'PR19 forecast sludge'!CTQ8*1000</f>
        <v>0</v>
      </c>
      <c r="CTZ9" s="281">
        <f xml:space="preserve"> 'PR19 forecast sludge'!CTR8*1000</f>
        <v>0</v>
      </c>
      <c r="CUA9" s="281">
        <f xml:space="preserve"> 'PR19 forecast sludge'!CTS8*1000</f>
        <v>0</v>
      </c>
      <c r="CUB9" s="281">
        <f xml:space="preserve"> 'PR19 forecast sludge'!CTT8*1000</f>
        <v>0</v>
      </c>
      <c r="CUC9" s="281">
        <f xml:space="preserve"> 'PR19 forecast sludge'!CTU8*1000</f>
        <v>0</v>
      </c>
      <c r="CUD9" s="281">
        <f xml:space="preserve"> 'PR19 forecast sludge'!CTV8*1000</f>
        <v>0</v>
      </c>
      <c r="CUE9" s="281">
        <f xml:space="preserve"> 'PR19 forecast sludge'!CTW8*1000</f>
        <v>0</v>
      </c>
      <c r="CUF9" s="281">
        <f xml:space="preserve"> 'PR19 forecast sludge'!CTX8*1000</f>
        <v>0</v>
      </c>
      <c r="CUG9" s="281">
        <f xml:space="preserve"> 'PR19 forecast sludge'!CTY8*1000</f>
        <v>0</v>
      </c>
      <c r="CUH9" s="281">
        <f xml:space="preserve"> 'PR19 forecast sludge'!CTZ8*1000</f>
        <v>0</v>
      </c>
      <c r="CUI9" s="281">
        <f xml:space="preserve"> 'PR19 forecast sludge'!CUA8*1000</f>
        <v>0</v>
      </c>
      <c r="CUJ9" s="281">
        <f xml:space="preserve"> 'PR19 forecast sludge'!CUB8*1000</f>
        <v>0</v>
      </c>
      <c r="CUK9" s="281">
        <f xml:space="preserve"> 'PR19 forecast sludge'!CUC8*1000</f>
        <v>0</v>
      </c>
      <c r="CUL9" s="281">
        <f xml:space="preserve"> 'PR19 forecast sludge'!CUD8*1000</f>
        <v>0</v>
      </c>
      <c r="CUM9" s="281">
        <f xml:space="preserve"> 'PR19 forecast sludge'!CUE8*1000</f>
        <v>0</v>
      </c>
      <c r="CUN9" s="281">
        <f xml:space="preserve"> 'PR19 forecast sludge'!CUF8*1000</f>
        <v>0</v>
      </c>
      <c r="CUO9" s="281">
        <f xml:space="preserve"> 'PR19 forecast sludge'!CUG8*1000</f>
        <v>0</v>
      </c>
      <c r="CUP9" s="281">
        <f xml:space="preserve"> 'PR19 forecast sludge'!CUH8*1000</f>
        <v>0</v>
      </c>
      <c r="CUQ9" s="281">
        <f xml:space="preserve"> 'PR19 forecast sludge'!CUI8*1000</f>
        <v>0</v>
      </c>
      <c r="CUR9" s="281">
        <f xml:space="preserve"> 'PR19 forecast sludge'!CUJ8*1000</f>
        <v>0</v>
      </c>
      <c r="CUS9" s="281">
        <f xml:space="preserve"> 'PR19 forecast sludge'!CUK8*1000</f>
        <v>0</v>
      </c>
      <c r="CUT9" s="281">
        <f xml:space="preserve"> 'PR19 forecast sludge'!CUL8*1000</f>
        <v>0</v>
      </c>
      <c r="CUU9" s="281">
        <f xml:space="preserve"> 'PR19 forecast sludge'!CUM8*1000</f>
        <v>0</v>
      </c>
      <c r="CUV9" s="281">
        <f xml:space="preserve"> 'PR19 forecast sludge'!CUN8*1000</f>
        <v>0</v>
      </c>
      <c r="CUW9" s="281">
        <f xml:space="preserve"> 'PR19 forecast sludge'!CUO8*1000</f>
        <v>0</v>
      </c>
      <c r="CUX9" s="281">
        <f xml:space="preserve"> 'PR19 forecast sludge'!CUP8*1000</f>
        <v>0</v>
      </c>
      <c r="CUY9" s="281">
        <f xml:space="preserve"> 'PR19 forecast sludge'!CUQ8*1000</f>
        <v>0</v>
      </c>
      <c r="CUZ9" s="281">
        <f xml:space="preserve"> 'PR19 forecast sludge'!CUR8*1000</f>
        <v>0</v>
      </c>
      <c r="CVA9" s="281">
        <f xml:space="preserve"> 'PR19 forecast sludge'!CUS8*1000</f>
        <v>0</v>
      </c>
      <c r="CVB9" s="281">
        <f xml:space="preserve"> 'PR19 forecast sludge'!CUT8*1000</f>
        <v>0</v>
      </c>
      <c r="CVC9" s="281">
        <f xml:space="preserve"> 'PR19 forecast sludge'!CUU8*1000</f>
        <v>0</v>
      </c>
      <c r="CVD9" s="281">
        <f xml:space="preserve"> 'PR19 forecast sludge'!CUV8*1000</f>
        <v>0</v>
      </c>
      <c r="CVE9" s="281">
        <f xml:space="preserve"> 'PR19 forecast sludge'!CUW8*1000</f>
        <v>0</v>
      </c>
      <c r="CVF9" s="281">
        <f xml:space="preserve"> 'PR19 forecast sludge'!CUX8*1000</f>
        <v>0</v>
      </c>
      <c r="CVG9" s="281">
        <f xml:space="preserve"> 'PR19 forecast sludge'!CUY8*1000</f>
        <v>0</v>
      </c>
      <c r="CVH9" s="281">
        <f xml:space="preserve"> 'PR19 forecast sludge'!CUZ8*1000</f>
        <v>0</v>
      </c>
      <c r="CVI9" s="281">
        <f xml:space="preserve"> 'PR19 forecast sludge'!CVA8*1000</f>
        <v>0</v>
      </c>
      <c r="CVJ9" s="281">
        <f xml:space="preserve"> 'PR19 forecast sludge'!CVB8*1000</f>
        <v>0</v>
      </c>
      <c r="CVK9" s="281">
        <f xml:space="preserve"> 'PR19 forecast sludge'!CVC8*1000</f>
        <v>0</v>
      </c>
      <c r="CVL9" s="281">
        <f xml:space="preserve"> 'PR19 forecast sludge'!CVD8*1000</f>
        <v>0</v>
      </c>
      <c r="CVM9" s="281">
        <f xml:space="preserve"> 'PR19 forecast sludge'!CVE8*1000</f>
        <v>0</v>
      </c>
      <c r="CVN9" s="281">
        <f xml:space="preserve"> 'PR19 forecast sludge'!CVF8*1000</f>
        <v>0</v>
      </c>
      <c r="CVO9" s="281">
        <f xml:space="preserve"> 'PR19 forecast sludge'!CVG8*1000</f>
        <v>0</v>
      </c>
      <c r="CVP9" s="281">
        <f xml:space="preserve"> 'PR19 forecast sludge'!CVH8*1000</f>
        <v>0</v>
      </c>
      <c r="CVQ9" s="281">
        <f xml:space="preserve"> 'PR19 forecast sludge'!CVI8*1000</f>
        <v>0</v>
      </c>
      <c r="CVR9" s="281">
        <f xml:space="preserve"> 'PR19 forecast sludge'!CVJ8*1000</f>
        <v>0</v>
      </c>
      <c r="CVS9" s="281">
        <f xml:space="preserve"> 'PR19 forecast sludge'!CVK8*1000</f>
        <v>0</v>
      </c>
      <c r="CVT9" s="281">
        <f xml:space="preserve"> 'PR19 forecast sludge'!CVL8*1000</f>
        <v>0</v>
      </c>
      <c r="CVU9" s="281">
        <f xml:space="preserve"> 'PR19 forecast sludge'!CVM8*1000</f>
        <v>0</v>
      </c>
      <c r="CVV9" s="281">
        <f xml:space="preserve"> 'PR19 forecast sludge'!CVN8*1000</f>
        <v>0</v>
      </c>
      <c r="CVW9" s="281">
        <f xml:space="preserve"> 'PR19 forecast sludge'!CVO8*1000</f>
        <v>0</v>
      </c>
      <c r="CVX9" s="281">
        <f xml:space="preserve"> 'PR19 forecast sludge'!CVP8*1000</f>
        <v>0</v>
      </c>
      <c r="CVY9" s="281">
        <f xml:space="preserve"> 'PR19 forecast sludge'!CVQ8*1000</f>
        <v>0</v>
      </c>
      <c r="CVZ9" s="281">
        <f xml:space="preserve"> 'PR19 forecast sludge'!CVR8*1000</f>
        <v>0</v>
      </c>
      <c r="CWA9" s="281">
        <f xml:space="preserve"> 'PR19 forecast sludge'!CVS8*1000</f>
        <v>0</v>
      </c>
      <c r="CWB9" s="281">
        <f xml:space="preserve"> 'PR19 forecast sludge'!CVT8*1000</f>
        <v>0</v>
      </c>
      <c r="CWC9" s="281">
        <f xml:space="preserve"> 'PR19 forecast sludge'!CVU8*1000</f>
        <v>0</v>
      </c>
      <c r="CWD9" s="281">
        <f xml:space="preserve"> 'PR19 forecast sludge'!CVV8*1000</f>
        <v>0</v>
      </c>
      <c r="CWE9" s="281">
        <f xml:space="preserve"> 'PR19 forecast sludge'!CVW8*1000</f>
        <v>0</v>
      </c>
      <c r="CWF9" s="281">
        <f xml:space="preserve"> 'PR19 forecast sludge'!CVX8*1000</f>
        <v>0</v>
      </c>
      <c r="CWG9" s="281">
        <f xml:space="preserve"> 'PR19 forecast sludge'!CVY8*1000</f>
        <v>0</v>
      </c>
      <c r="CWH9" s="281">
        <f xml:space="preserve"> 'PR19 forecast sludge'!CVZ8*1000</f>
        <v>0</v>
      </c>
      <c r="CWI9" s="281">
        <f xml:space="preserve"> 'PR19 forecast sludge'!CWA8*1000</f>
        <v>0</v>
      </c>
      <c r="CWJ9" s="281">
        <f xml:space="preserve"> 'PR19 forecast sludge'!CWB8*1000</f>
        <v>0</v>
      </c>
      <c r="CWK9" s="281">
        <f xml:space="preserve"> 'PR19 forecast sludge'!CWC8*1000</f>
        <v>0</v>
      </c>
      <c r="CWL9" s="281">
        <f xml:space="preserve"> 'PR19 forecast sludge'!CWD8*1000</f>
        <v>0</v>
      </c>
      <c r="CWM9" s="281">
        <f xml:space="preserve"> 'PR19 forecast sludge'!CWE8*1000</f>
        <v>0</v>
      </c>
      <c r="CWN9" s="281">
        <f xml:space="preserve"> 'PR19 forecast sludge'!CWF8*1000</f>
        <v>0</v>
      </c>
      <c r="CWO9" s="281">
        <f xml:space="preserve"> 'PR19 forecast sludge'!CWG8*1000</f>
        <v>0</v>
      </c>
      <c r="CWP9" s="281">
        <f xml:space="preserve"> 'PR19 forecast sludge'!CWH8*1000</f>
        <v>0</v>
      </c>
      <c r="CWQ9" s="281">
        <f xml:space="preserve"> 'PR19 forecast sludge'!CWI8*1000</f>
        <v>0</v>
      </c>
      <c r="CWR9" s="281">
        <f xml:space="preserve"> 'PR19 forecast sludge'!CWJ8*1000</f>
        <v>0</v>
      </c>
      <c r="CWS9" s="281">
        <f xml:space="preserve"> 'PR19 forecast sludge'!CWK8*1000</f>
        <v>0</v>
      </c>
      <c r="CWT9" s="281">
        <f xml:space="preserve"> 'PR19 forecast sludge'!CWL8*1000</f>
        <v>0</v>
      </c>
      <c r="CWU9" s="281">
        <f xml:space="preserve"> 'PR19 forecast sludge'!CWM8*1000</f>
        <v>0</v>
      </c>
      <c r="CWV9" s="281">
        <f xml:space="preserve"> 'PR19 forecast sludge'!CWN8*1000</f>
        <v>0</v>
      </c>
      <c r="CWW9" s="281">
        <f xml:space="preserve"> 'PR19 forecast sludge'!CWO8*1000</f>
        <v>0</v>
      </c>
      <c r="CWX9" s="281">
        <f xml:space="preserve"> 'PR19 forecast sludge'!CWP8*1000</f>
        <v>0</v>
      </c>
      <c r="CWY9" s="281">
        <f xml:space="preserve"> 'PR19 forecast sludge'!CWQ8*1000</f>
        <v>0</v>
      </c>
      <c r="CWZ9" s="281">
        <f xml:space="preserve"> 'PR19 forecast sludge'!CWR8*1000</f>
        <v>0</v>
      </c>
      <c r="CXA9" s="281">
        <f xml:space="preserve"> 'PR19 forecast sludge'!CWS8*1000</f>
        <v>0</v>
      </c>
      <c r="CXB9" s="281">
        <f xml:space="preserve"> 'PR19 forecast sludge'!CWT8*1000</f>
        <v>0</v>
      </c>
      <c r="CXC9" s="281">
        <f xml:space="preserve"> 'PR19 forecast sludge'!CWU8*1000</f>
        <v>0</v>
      </c>
      <c r="CXD9" s="281">
        <f xml:space="preserve"> 'PR19 forecast sludge'!CWV8*1000</f>
        <v>0</v>
      </c>
      <c r="CXE9" s="281">
        <f xml:space="preserve"> 'PR19 forecast sludge'!CWW8*1000</f>
        <v>0</v>
      </c>
      <c r="CXF9" s="281">
        <f xml:space="preserve"> 'PR19 forecast sludge'!CWX8*1000</f>
        <v>0</v>
      </c>
      <c r="CXG9" s="281">
        <f xml:space="preserve"> 'PR19 forecast sludge'!CWY8*1000</f>
        <v>0</v>
      </c>
      <c r="CXH9" s="281">
        <f xml:space="preserve"> 'PR19 forecast sludge'!CWZ8*1000</f>
        <v>0</v>
      </c>
      <c r="CXI9" s="281">
        <f xml:space="preserve"> 'PR19 forecast sludge'!CXA8*1000</f>
        <v>0</v>
      </c>
      <c r="CXJ9" s="281">
        <f xml:space="preserve"> 'PR19 forecast sludge'!CXB8*1000</f>
        <v>0</v>
      </c>
      <c r="CXK9" s="281">
        <f xml:space="preserve"> 'PR19 forecast sludge'!CXC8*1000</f>
        <v>0</v>
      </c>
      <c r="CXL9" s="281">
        <f xml:space="preserve"> 'PR19 forecast sludge'!CXD8*1000</f>
        <v>0</v>
      </c>
      <c r="CXM9" s="281">
        <f xml:space="preserve"> 'PR19 forecast sludge'!CXE8*1000</f>
        <v>0</v>
      </c>
      <c r="CXN9" s="281">
        <f xml:space="preserve"> 'PR19 forecast sludge'!CXF8*1000</f>
        <v>0</v>
      </c>
      <c r="CXO9" s="281">
        <f xml:space="preserve"> 'PR19 forecast sludge'!CXG8*1000</f>
        <v>0</v>
      </c>
      <c r="CXP9" s="281">
        <f xml:space="preserve"> 'PR19 forecast sludge'!CXH8*1000</f>
        <v>0</v>
      </c>
      <c r="CXQ9" s="281">
        <f xml:space="preserve"> 'PR19 forecast sludge'!CXI8*1000</f>
        <v>0</v>
      </c>
      <c r="CXR9" s="281">
        <f xml:space="preserve"> 'PR19 forecast sludge'!CXJ8*1000</f>
        <v>0</v>
      </c>
      <c r="CXS9" s="281">
        <f xml:space="preserve"> 'PR19 forecast sludge'!CXK8*1000</f>
        <v>0</v>
      </c>
      <c r="CXT9" s="281">
        <f xml:space="preserve"> 'PR19 forecast sludge'!CXL8*1000</f>
        <v>0</v>
      </c>
      <c r="CXU9" s="281">
        <f xml:space="preserve"> 'PR19 forecast sludge'!CXM8*1000</f>
        <v>0</v>
      </c>
      <c r="CXV9" s="281">
        <f xml:space="preserve"> 'PR19 forecast sludge'!CXN8*1000</f>
        <v>0</v>
      </c>
      <c r="CXW9" s="281">
        <f xml:space="preserve"> 'PR19 forecast sludge'!CXO8*1000</f>
        <v>0</v>
      </c>
      <c r="CXX9" s="281">
        <f xml:space="preserve"> 'PR19 forecast sludge'!CXP8*1000</f>
        <v>0</v>
      </c>
      <c r="CXY9" s="281">
        <f xml:space="preserve"> 'PR19 forecast sludge'!CXQ8*1000</f>
        <v>0</v>
      </c>
      <c r="CXZ9" s="281">
        <f xml:space="preserve"> 'PR19 forecast sludge'!CXR8*1000</f>
        <v>0</v>
      </c>
      <c r="CYA9" s="281">
        <f xml:space="preserve"> 'PR19 forecast sludge'!CXS8*1000</f>
        <v>0</v>
      </c>
      <c r="CYB9" s="281">
        <f xml:space="preserve"> 'PR19 forecast sludge'!CXT8*1000</f>
        <v>0</v>
      </c>
      <c r="CYC9" s="281">
        <f xml:space="preserve"> 'PR19 forecast sludge'!CXU8*1000</f>
        <v>0</v>
      </c>
      <c r="CYD9" s="281">
        <f xml:space="preserve"> 'PR19 forecast sludge'!CXV8*1000</f>
        <v>0</v>
      </c>
      <c r="CYE9" s="281">
        <f xml:space="preserve"> 'PR19 forecast sludge'!CXW8*1000</f>
        <v>0</v>
      </c>
      <c r="CYF9" s="281">
        <f xml:space="preserve"> 'PR19 forecast sludge'!CXX8*1000</f>
        <v>0</v>
      </c>
      <c r="CYG9" s="281">
        <f xml:space="preserve"> 'PR19 forecast sludge'!CXY8*1000</f>
        <v>0</v>
      </c>
      <c r="CYH9" s="281">
        <f xml:space="preserve"> 'PR19 forecast sludge'!CXZ8*1000</f>
        <v>0</v>
      </c>
      <c r="CYI9" s="281">
        <f xml:space="preserve"> 'PR19 forecast sludge'!CYA8*1000</f>
        <v>0</v>
      </c>
      <c r="CYJ9" s="281">
        <f xml:space="preserve"> 'PR19 forecast sludge'!CYB8*1000</f>
        <v>0</v>
      </c>
      <c r="CYK9" s="281">
        <f xml:space="preserve"> 'PR19 forecast sludge'!CYC8*1000</f>
        <v>0</v>
      </c>
      <c r="CYL9" s="281">
        <f xml:space="preserve"> 'PR19 forecast sludge'!CYD8*1000</f>
        <v>0</v>
      </c>
      <c r="CYM9" s="281">
        <f xml:space="preserve"> 'PR19 forecast sludge'!CYE8*1000</f>
        <v>0</v>
      </c>
      <c r="CYN9" s="281">
        <f xml:space="preserve"> 'PR19 forecast sludge'!CYF8*1000</f>
        <v>0</v>
      </c>
      <c r="CYO9" s="281">
        <f xml:space="preserve"> 'PR19 forecast sludge'!CYG8*1000</f>
        <v>0</v>
      </c>
      <c r="CYP9" s="281">
        <f xml:space="preserve"> 'PR19 forecast sludge'!CYH8*1000</f>
        <v>0</v>
      </c>
      <c r="CYQ9" s="281">
        <f xml:space="preserve"> 'PR19 forecast sludge'!CYI8*1000</f>
        <v>0</v>
      </c>
      <c r="CYR9" s="281">
        <f xml:space="preserve"> 'PR19 forecast sludge'!CYJ8*1000</f>
        <v>0</v>
      </c>
      <c r="CYS9" s="281">
        <f xml:space="preserve"> 'PR19 forecast sludge'!CYK8*1000</f>
        <v>0</v>
      </c>
      <c r="CYT9" s="281">
        <f xml:space="preserve"> 'PR19 forecast sludge'!CYL8*1000</f>
        <v>0</v>
      </c>
      <c r="CYU9" s="281">
        <f xml:space="preserve"> 'PR19 forecast sludge'!CYM8*1000</f>
        <v>0</v>
      </c>
      <c r="CYV9" s="281">
        <f xml:space="preserve"> 'PR19 forecast sludge'!CYN8*1000</f>
        <v>0</v>
      </c>
      <c r="CYW9" s="281">
        <f xml:space="preserve"> 'PR19 forecast sludge'!CYO8*1000</f>
        <v>0</v>
      </c>
      <c r="CYX9" s="281">
        <f xml:space="preserve"> 'PR19 forecast sludge'!CYP8*1000</f>
        <v>0</v>
      </c>
      <c r="CYY9" s="281">
        <f xml:space="preserve"> 'PR19 forecast sludge'!CYQ8*1000</f>
        <v>0</v>
      </c>
      <c r="CYZ9" s="281">
        <f xml:space="preserve"> 'PR19 forecast sludge'!CYR8*1000</f>
        <v>0</v>
      </c>
      <c r="CZA9" s="281">
        <f xml:space="preserve"> 'PR19 forecast sludge'!CYS8*1000</f>
        <v>0</v>
      </c>
      <c r="CZB9" s="281">
        <f xml:space="preserve"> 'PR19 forecast sludge'!CYT8*1000</f>
        <v>0</v>
      </c>
      <c r="CZC9" s="281">
        <f xml:space="preserve"> 'PR19 forecast sludge'!CYU8*1000</f>
        <v>0</v>
      </c>
      <c r="CZD9" s="281">
        <f xml:space="preserve"> 'PR19 forecast sludge'!CYV8*1000</f>
        <v>0</v>
      </c>
      <c r="CZE9" s="281">
        <f xml:space="preserve"> 'PR19 forecast sludge'!CYW8*1000</f>
        <v>0</v>
      </c>
      <c r="CZF9" s="281">
        <f xml:space="preserve"> 'PR19 forecast sludge'!CYX8*1000</f>
        <v>0</v>
      </c>
      <c r="CZG9" s="281">
        <f xml:space="preserve"> 'PR19 forecast sludge'!CYY8*1000</f>
        <v>0</v>
      </c>
      <c r="CZH9" s="281">
        <f xml:space="preserve"> 'PR19 forecast sludge'!CYZ8*1000</f>
        <v>0</v>
      </c>
      <c r="CZI9" s="281">
        <f xml:space="preserve"> 'PR19 forecast sludge'!CZA8*1000</f>
        <v>0</v>
      </c>
      <c r="CZJ9" s="281">
        <f xml:space="preserve"> 'PR19 forecast sludge'!CZB8*1000</f>
        <v>0</v>
      </c>
      <c r="CZK9" s="281">
        <f xml:space="preserve"> 'PR19 forecast sludge'!CZC8*1000</f>
        <v>0</v>
      </c>
      <c r="CZL9" s="281">
        <f xml:space="preserve"> 'PR19 forecast sludge'!CZD8*1000</f>
        <v>0</v>
      </c>
      <c r="CZM9" s="281">
        <f xml:space="preserve"> 'PR19 forecast sludge'!CZE8*1000</f>
        <v>0</v>
      </c>
      <c r="CZN9" s="281">
        <f xml:space="preserve"> 'PR19 forecast sludge'!CZF8*1000</f>
        <v>0</v>
      </c>
      <c r="CZO9" s="281">
        <f xml:space="preserve"> 'PR19 forecast sludge'!CZG8*1000</f>
        <v>0</v>
      </c>
      <c r="CZP9" s="281">
        <f xml:space="preserve"> 'PR19 forecast sludge'!CZH8*1000</f>
        <v>0</v>
      </c>
      <c r="CZQ9" s="281">
        <f xml:space="preserve"> 'PR19 forecast sludge'!CZI8*1000</f>
        <v>0</v>
      </c>
      <c r="CZR9" s="281">
        <f xml:space="preserve"> 'PR19 forecast sludge'!CZJ8*1000</f>
        <v>0</v>
      </c>
      <c r="CZS9" s="281">
        <f xml:space="preserve"> 'PR19 forecast sludge'!CZK8*1000</f>
        <v>0</v>
      </c>
      <c r="CZT9" s="281">
        <f xml:space="preserve"> 'PR19 forecast sludge'!CZL8*1000</f>
        <v>0</v>
      </c>
      <c r="CZU9" s="281">
        <f xml:space="preserve"> 'PR19 forecast sludge'!CZM8*1000</f>
        <v>0</v>
      </c>
      <c r="CZV9" s="281">
        <f xml:space="preserve"> 'PR19 forecast sludge'!CZN8*1000</f>
        <v>0</v>
      </c>
      <c r="CZW9" s="281">
        <f xml:space="preserve"> 'PR19 forecast sludge'!CZO8*1000</f>
        <v>0</v>
      </c>
      <c r="CZX9" s="281">
        <f xml:space="preserve"> 'PR19 forecast sludge'!CZP8*1000</f>
        <v>0</v>
      </c>
      <c r="CZY9" s="281">
        <f xml:space="preserve"> 'PR19 forecast sludge'!CZQ8*1000</f>
        <v>0</v>
      </c>
      <c r="CZZ9" s="281">
        <f xml:space="preserve"> 'PR19 forecast sludge'!CZR8*1000</f>
        <v>0</v>
      </c>
      <c r="DAA9" s="281">
        <f xml:space="preserve"> 'PR19 forecast sludge'!CZS8*1000</f>
        <v>0</v>
      </c>
      <c r="DAB9" s="281">
        <f xml:space="preserve"> 'PR19 forecast sludge'!CZT8*1000</f>
        <v>0</v>
      </c>
      <c r="DAC9" s="281">
        <f xml:space="preserve"> 'PR19 forecast sludge'!CZU8*1000</f>
        <v>0</v>
      </c>
      <c r="DAD9" s="281">
        <f xml:space="preserve"> 'PR19 forecast sludge'!CZV8*1000</f>
        <v>0</v>
      </c>
      <c r="DAE9" s="281">
        <f xml:space="preserve"> 'PR19 forecast sludge'!CZW8*1000</f>
        <v>0</v>
      </c>
      <c r="DAF9" s="281">
        <f xml:space="preserve"> 'PR19 forecast sludge'!CZX8*1000</f>
        <v>0</v>
      </c>
      <c r="DAG9" s="281">
        <f xml:space="preserve"> 'PR19 forecast sludge'!CZY8*1000</f>
        <v>0</v>
      </c>
      <c r="DAH9" s="281">
        <f xml:space="preserve"> 'PR19 forecast sludge'!CZZ8*1000</f>
        <v>0</v>
      </c>
      <c r="DAI9" s="281">
        <f xml:space="preserve"> 'PR19 forecast sludge'!DAA8*1000</f>
        <v>0</v>
      </c>
      <c r="DAJ9" s="281">
        <f xml:space="preserve"> 'PR19 forecast sludge'!DAB8*1000</f>
        <v>0</v>
      </c>
      <c r="DAK9" s="281">
        <f xml:space="preserve"> 'PR19 forecast sludge'!DAC8*1000</f>
        <v>0</v>
      </c>
      <c r="DAL9" s="281">
        <f xml:space="preserve"> 'PR19 forecast sludge'!DAD8*1000</f>
        <v>0</v>
      </c>
      <c r="DAM9" s="281">
        <f xml:space="preserve"> 'PR19 forecast sludge'!DAE8*1000</f>
        <v>0</v>
      </c>
      <c r="DAN9" s="281">
        <f xml:space="preserve"> 'PR19 forecast sludge'!DAF8*1000</f>
        <v>0</v>
      </c>
      <c r="DAO9" s="281">
        <f xml:space="preserve"> 'PR19 forecast sludge'!DAG8*1000</f>
        <v>0</v>
      </c>
      <c r="DAP9" s="281">
        <f xml:space="preserve"> 'PR19 forecast sludge'!DAH8*1000</f>
        <v>0</v>
      </c>
      <c r="DAQ9" s="281">
        <f xml:space="preserve"> 'PR19 forecast sludge'!DAI8*1000</f>
        <v>0</v>
      </c>
      <c r="DAR9" s="281">
        <f xml:space="preserve"> 'PR19 forecast sludge'!DAJ8*1000</f>
        <v>0</v>
      </c>
      <c r="DAS9" s="281">
        <f xml:space="preserve"> 'PR19 forecast sludge'!DAK8*1000</f>
        <v>0</v>
      </c>
      <c r="DAT9" s="281">
        <f xml:space="preserve"> 'PR19 forecast sludge'!DAL8*1000</f>
        <v>0</v>
      </c>
      <c r="DAU9" s="281">
        <f xml:space="preserve"> 'PR19 forecast sludge'!DAM8*1000</f>
        <v>0</v>
      </c>
      <c r="DAV9" s="281">
        <f xml:space="preserve"> 'PR19 forecast sludge'!DAN8*1000</f>
        <v>0</v>
      </c>
      <c r="DAW9" s="281">
        <f xml:space="preserve"> 'PR19 forecast sludge'!DAO8*1000</f>
        <v>0</v>
      </c>
      <c r="DAX9" s="281">
        <f xml:space="preserve"> 'PR19 forecast sludge'!DAP8*1000</f>
        <v>0</v>
      </c>
      <c r="DAY9" s="281">
        <f xml:space="preserve"> 'PR19 forecast sludge'!DAQ8*1000</f>
        <v>0</v>
      </c>
      <c r="DAZ9" s="281">
        <f xml:space="preserve"> 'PR19 forecast sludge'!DAR8*1000</f>
        <v>0</v>
      </c>
      <c r="DBA9" s="281">
        <f xml:space="preserve"> 'PR19 forecast sludge'!DAS8*1000</f>
        <v>0</v>
      </c>
      <c r="DBB9" s="281">
        <f xml:space="preserve"> 'PR19 forecast sludge'!DAT8*1000</f>
        <v>0</v>
      </c>
      <c r="DBC9" s="281">
        <f xml:space="preserve"> 'PR19 forecast sludge'!DAU8*1000</f>
        <v>0</v>
      </c>
      <c r="DBD9" s="281">
        <f xml:space="preserve"> 'PR19 forecast sludge'!DAV8*1000</f>
        <v>0</v>
      </c>
      <c r="DBE9" s="281">
        <f xml:space="preserve"> 'PR19 forecast sludge'!DAW8*1000</f>
        <v>0</v>
      </c>
      <c r="DBF9" s="281">
        <f xml:space="preserve"> 'PR19 forecast sludge'!DAX8*1000</f>
        <v>0</v>
      </c>
      <c r="DBG9" s="281">
        <f xml:space="preserve"> 'PR19 forecast sludge'!DAY8*1000</f>
        <v>0</v>
      </c>
      <c r="DBH9" s="281">
        <f xml:space="preserve"> 'PR19 forecast sludge'!DAZ8*1000</f>
        <v>0</v>
      </c>
      <c r="DBI9" s="281">
        <f xml:space="preserve"> 'PR19 forecast sludge'!DBA8*1000</f>
        <v>0</v>
      </c>
      <c r="DBJ9" s="281">
        <f xml:space="preserve"> 'PR19 forecast sludge'!DBB8*1000</f>
        <v>0</v>
      </c>
      <c r="DBK9" s="281">
        <f xml:space="preserve"> 'PR19 forecast sludge'!DBC8*1000</f>
        <v>0</v>
      </c>
      <c r="DBL9" s="281">
        <f xml:space="preserve"> 'PR19 forecast sludge'!DBD8*1000</f>
        <v>0</v>
      </c>
      <c r="DBM9" s="281">
        <f xml:space="preserve"> 'PR19 forecast sludge'!DBE8*1000</f>
        <v>0</v>
      </c>
      <c r="DBN9" s="281">
        <f xml:space="preserve"> 'PR19 forecast sludge'!DBF8*1000</f>
        <v>0</v>
      </c>
      <c r="DBO9" s="281">
        <f xml:space="preserve"> 'PR19 forecast sludge'!DBG8*1000</f>
        <v>0</v>
      </c>
      <c r="DBP9" s="281">
        <f xml:space="preserve"> 'PR19 forecast sludge'!DBH8*1000</f>
        <v>0</v>
      </c>
      <c r="DBQ9" s="281">
        <f xml:space="preserve"> 'PR19 forecast sludge'!DBI8*1000</f>
        <v>0</v>
      </c>
      <c r="DBR9" s="281">
        <f xml:space="preserve"> 'PR19 forecast sludge'!DBJ8*1000</f>
        <v>0</v>
      </c>
      <c r="DBS9" s="281">
        <f xml:space="preserve"> 'PR19 forecast sludge'!DBK8*1000</f>
        <v>0</v>
      </c>
      <c r="DBT9" s="281">
        <f xml:space="preserve"> 'PR19 forecast sludge'!DBL8*1000</f>
        <v>0</v>
      </c>
      <c r="DBU9" s="281">
        <f xml:space="preserve"> 'PR19 forecast sludge'!DBM8*1000</f>
        <v>0</v>
      </c>
      <c r="DBV9" s="281">
        <f xml:space="preserve"> 'PR19 forecast sludge'!DBN8*1000</f>
        <v>0</v>
      </c>
      <c r="DBW9" s="281">
        <f xml:space="preserve"> 'PR19 forecast sludge'!DBO8*1000</f>
        <v>0</v>
      </c>
      <c r="DBX9" s="281">
        <f xml:space="preserve"> 'PR19 forecast sludge'!DBP8*1000</f>
        <v>0</v>
      </c>
      <c r="DBY9" s="281">
        <f xml:space="preserve"> 'PR19 forecast sludge'!DBQ8*1000</f>
        <v>0</v>
      </c>
      <c r="DBZ9" s="281">
        <f xml:space="preserve"> 'PR19 forecast sludge'!DBR8*1000</f>
        <v>0</v>
      </c>
      <c r="DCA9" s="281">
        <f xml:space="preserve"> 'PR19 forecast sludge'!DBS8*1000</f>
        <v>0</v>
      </c>
      <c r="DCB9" s="281">
        <f xml:space="preserve"> 'PR19 forecast sludge'!DBT8*1000</f>
        <v>0</v>
      </c>
      <c r="DCC9" s="281">
        <f xml:space="preserve"> 'PR19 forecast sludge'!DBU8*1000</f>
        <v>0</v>
      </c>
      <c r="DCD9" s="281">
        <f xml:space="preserve"> 'PR19 forecast sludge'!DBV8*1000</f>
        <v>0</v>
      </c>
      <c r="DCE9" s="281">
        <f xml:space="preserve"> 'PR19 forecast sludge'!DBW8*1000</f>
        <v>0</v>
      </c>
      <c r="DCF9" s="281">
        <f xml:space="preserve"> 'PR19 forecast sludge'!DBX8*1000</f>
        <v>0</v>
      </c>
      <c r="DCG9" s="281">
        <f xml:space="preserve"> 'PR19 forecast sludge'!DBY8*1000</f>
        <v>0</v>
      </c>
      <c r="DCH9" s="281">
        <f xml:space="preserve"> 'PR19 forecast sludge'!DBZ8*1000</f>
        <v>0</v>
      </c>
      <c r="DCI9" s="281">
        <f xml:space="preserve"> 'PR19 forecast sludge'!DCA8*1000</f>
        <v>0</v>
      </c>
      <c r="DCJ9" s="281">
        <f xml:space="preserve"> 'PR19 forecast sludge'!DCB8*1000</f>
        <v>0</v>
      </c>
      <c r="DCK9" s="281">
        <f xml:space="preserve"> 'PR19 forecast sludge'!DCC8*1000</f>
        <v>0</v>
      </c>
      <c r="DCL9" s="281">
        <f xml:space="preserve"> 'PR19 forecast sludge'!DCD8*1000</f>
        <v>0</v>
      </c>
      <c r="DCM9" s="281">
        <f xml:space="preserve"> 'PR19 forecast sludge'!DCE8*1000</f>
        <v>0</v>
      </c>
      <c r="DCN9" s="281">
        <f xml:space="preserve"> 'PR19 forecast sludge'!DCF8*1000</f>
        <v>0</v>
      </c>
      <c r="DCO9" s="281">
        <f xml:space="preserve"> 'PR19 forecast sludge'!DCG8*1000</f>
        <v>0</v>
      </c>
      <c r="DCP9" s="281">
        <f xml:space="preserve"> 'PR19 forecast sludge'!DCH8*1000</f>
        <v>0</v>
      </c>
      <c r="DCQ9" s="281">
        <f xml:space="preserve"> 'PR19 forecast sludge'!DCI8*1000</f>
        <v>0</v>
      </c>
      <c r="DCR9" s="281">
        <f xml:space="preserve"> 'PR19 forecast sludge'!DCJ8*1000</f>
        <v>0</v>
      </c>
      <c r="DCS9" s="281">
        <f xml:space="preserve"> 'PR19 forecast sludge'!DCK8*1000</f>
        <v>0</v>
      </c>
      <c r="DCT9" s="281">
        <f xml:space="preserve"> 'PR19 forecast sludge'!DCL8*1000</f>
        <v>0</v>
      </c>
      <c r="DCU9" s="281">
        <f xml:space="preserve"> 'PR19 forecast sludge'!DCM8*1000</f>
        <v>0</v>
      </c>
      <c r="DCV9" s="281">
        <f xml:space="preserve"> 'PR19 forecast sludge'!DCN8*1000</f>
        <v>0</v>
      </c>
      <c r="DCW9" s="281">
        <f xml:space="preserve"> 'PR19 forecast sludge'!DCO8*1000</f>
        <v>0</v>
      </c>
      <c r="DCX9" s="281">
        <f xml:space="preserve"> 'PR19 forecast sludge'!DCP8*1000</f>
        <v>0</v>
      </c>
      <c r="DCY9" s="281">
        <f xml:space="preserve"> 'PR19 forecast sludge'!DCQ8*1000</f>
        <v>0</v>
      </c>
      <c r="DCZ9" s="281">
        <f xml:space="preserve"> 'PR19 forecast sludge'!DCR8*1000</f>
        <v>0</v>
      </c>
      <c r="DDA9" s="281">
        <f xml:space="preserve"> 'PR19 forecast sludge'!DCS8*1000</f>
        <v>0</v>
      </c>
      <c r="DDB9" s="281">
        <f xml:space="preserve"> 'PR19 forecast sludge'!DCT8*1000</f>
        <v>0</v>
      </c>
      <c r="DDC9" s="281">
        <f xml:space="preserve"> 'PR19 forecast sludge'!DCU8*1000</f>
        <v>0</v>
      </c>
      <c r="DDD9" s="281">
        <f xml:space="preserve"> 'PR19 forecast sludge'!DCV8*1000</f>
        <v>0</v>
      </c>
      <c r="DDE9" s="281">
        <f xml:space="preserve"> 'PR19 forecast sludge'!DCW8*1000</f>
        <v>0</v>
      </c>
      <c r="DDF9" s="281">
        <f xml:space="preserve"> 'PR19 forecast sludge'!DCX8*1000</f>
        <v>0</v>
      </c>
      <c r="DDG9" s="281">
        <f xml:space="preserve"> 'PR19 forecast sludge'!DCY8*1000</f>
        <v>0</v>
      </c>
      <c r="DDH9" s="281">
        <f xml:space="preserve"> 'PR19 forecast sludge'!DCZ8*1000</f>
        <v>0</v>
      </c>
      <c r="DDI9" s="281">
        <f xml:space="preserve"> 'PR19 forecast sludge'!DDA8*1000</f>
        <v>0</v>
      </c>
      <c r="DDJ9" s="281">
        <f xml:space="preserve"> 'PR19 forecast sludge'!DDB8*1000</f>
        <v>0</v>
      </c>
      <c r="DDK9" s="281">
        <f xml:space="preserve"> 'PR19 forecast sludge'!DDC8*1000</f>
        <v>0</v>
      </c>
      <c r="DDL9" s="281">
        <f xml:space="preserve"> 'PR19 forecast sludge'!DDD8*1000</f>
        <v>0</v>
      </c>
      <c r="DDM9" s="281">
        <f xml:space="preserve"> 'PR19 forecast sludge'!DDE8*1000</f>
        <v>0</v>
      </c>
      <c r="DDN9" s="281">
        <f xml:space="preserve"> 'PR19 forecast sludge'!DDF8*1000</f>
        <v>0</v>
      </c>
      <c r="DDO9" s="281">
        <f xml:space="preserve"> 'PR19 forecast sludge'!DDG8*1000</f>
        <v>0</v>
      </c>
      <c r="DDP9" s="281">
        <f xml:space="preserve"> 'PR19 forecast sludge'!DDH8*1000</f>
        <v>0</v>
      </c>
      <c r="DDQ9" s="281">
        <f xml:space="preserve"> 'PR19 forecast sludge'!DDI8*1000</f>
        <v>0</v>
      </c>
      <c r="DDR9" s="281">
        <f xml:space="preserve"> 'PR19 forecast sludge'!DDJ8*1000</f>
        <v>0</v>
      </c>
      <c r="DDS9" s="281">
        <f xml:space="preserve"> 'PR19 forecast sludge'!DDK8*1000</f>
        <v>0</v>
      </c>
      <c r="DDT9" s="281">
        <f xml:space="preserve"> 'PR19 forecast sludge'!DDL8*1000</f>
        <v>0</v>
      </c>
      <c r="DDU9" s="281">
        <f xml:space="preserve"> 'PR19 forecast sludge'!DDM8*1000</f>
        <v>0</v>
      </c>
      <c r="DDV9" s="281">
        <f xml:space="preserve"> 'PR19 forecast sludge'!DDN8*1000</f>
        <v>0</v>
      </c>
      <c r="DDW9" s="281">
        <f xml:space="preserve"> 'PR19 forecast sludge'!DDO8*1000</f>
        <v>0</v>
      </c>
      <c r="DDX9" s="281">
        <f xml:space="preserve"> 'PR19 forecast sludge'!DDP8*1000</f>
        <v>0</v>
      </c>
      <c r="DDY9" s="281">
        <f xml:space="preserve"> 'PR19 forecast sludge'!DDQ8*1000</f>
        <v>0</v>
      </c>
      <c r="DDZ9" s="281">
        <f xml:space="preserve"> 'PR19 forecast sludge'!DDR8*1000</f>
        <v>0</v>
      </c>
      <c r="DEA9" s="281">
        <f xml:space="preserve"> 'PR19 forecast sludge'!DDS8*1000</f>
        <v>0</v>
      </c>
      <c r="DEB9" s="281">
        <f xml:space="preserve"> 'PR19 forecast sludge'!DDT8*1000</f>
        <v>0</v>
      </c>
      <c r="DEC9" s="281">
        <f xml:space="preserve"> 'PR19 forecast sludge'!DDU8*1000</f>
        <v>0</v>
      </c>
      <c r="DED9" s="281">
        <f xml:space="preserve"> 'PR19 forecast sludge'!DDV8*1000</f>
        <v>0</v>
      </c>
      <c r="DEE9" s="281">
        <f xml:space="preserve"> 'PR19 forecast sludge'!DDW8*1000</f>
        <v>0</v>
      </c>
      <c r="DEF9" s="281">
        <f xml:space="preserve"> 'PR19 forecast sludge'!DDX8*1000</f>
        <v>0</v>
      </c>
      <c r="DEG9" s="281">
        <f xml:space="preserve"> 'PR19 forecast sludge'!DDY8*1000</f>
        <v>0</v>
      </c>
      <c r="DEH9" s="281">
        <f xml:space="preserve"> 'PR19 forecast sludge'!DDZ8*1000</f>
        <v>0</v>
      </c>
      <c r="DEI9" s="281">
        <f xml:space="preserve"> 'PR19 forecast sludge'!DEA8*1000</f>
        <v>0</v>
      </c>
      <c r="DEJ9" s="281">
        <f xml:space="preserve"> 'PR19 forecast sludge'!DEB8*1000</f>
        <v>0</v>
      </c>
      <c r="DEK9" s="281">
        <f xml:space="preserve"> 'PR19 forecast sludge'!DEC8*1000</f>
        <v>0</v>
      </c>
      <c r="DEL9" s="281">
        <f xml:space="preserve"> 'PR19 forecast sludge'!DED8*1000</f>
        <v>0</v>
      </c>
      <c r="DEM9" s="281">
        <f xml:space="preserve"> 'PR19 forecast sludge'!DEE8*1000</f>
        <v>0</v>
      </c>
      <c r="DEN9" s="281">
        <f xml:space="preserve"> 'PR19 forecast sludge'!DEF8*1000</f>
        <v>0</v>
      </c>
      <c r="DEO9" s="281">
        <f xml:space="preserve"> 'PR19 forecast sludge'!DEG8*1000</f>
        <v>0</v>
      </c>
      <c r="DEP9" s="281">
        <f xml:space="preserve"> 'PR19 forecast sludge'!DEH8*1000</f>
        <v>0</v>
      </c>
      <c r="DEQ9" s="281">
        <f xml:space="preserve"> 'PR19 forecast sludge'!DEI8*1000</f>
        <v>0</v>
      </c>
      <c r="DER9" s="281">
        <f xml:space="preserve"> 'PR19 forecast sludge'!DEJ8*1000</f>
        <v>0</v>
      </c>
      <c r="DES9" s="281">
        <f xml:space="preserve"> 'PR19 forecast sludge'!DEK8*1000</f>
        <v>0</v>
      </c>
      <c r="DET9" s="281">
        <f xml:space="preserve"> 'PR19 forecast sludge'!DEL8*1000</f>
        <v>0</v>
      </c>
      <c r="DEU9" s="281">
        <f xml:space="preserve"> 'PR19 forecast sludge'!DEM8*1000</f>
        <v>0</v>
      </c>
      <c r="DEV9" s="281">
        <f xml:space="preserve"> 'PR19 forecast sludge'!DEN8*1000</f>
        <v>0</v>
      </c>
      <c r="DEW9" s="281">
        <f xml:space="preserve"> 'PR19 forecast sludge'!DEO8*1000</f>
        <v>0</v>
      </c>
      <c r="DEX9" s="281">
        <f xml:space="preserve"> 'PR19 forecast sludge'!DEP8*1000</f>
        <v>0</v>
      </c>
      <c r="DEY9" s="281">
        <f xml:space="preserve"> 'PR19 forecast sludge'!DEQ8*1000</f>
        <v>0</v>
      </c>
      <c r="DEZ9" s="281">
        <f xml:space="preserve"> 'PR19 forecast sludge'!DER8*1000</f>
        <v>0</v>
      </c>
      <c r="DFA9" s="281">
        <f xml:space="preserve"> 'PR19 forecast sludge'!DES8*1000</f>
        <v>0</v>
      </c>
      <c r="DFB9" s="281">
        <f xml:space="preserve"> 'PR19 forecast sludge'!DET8*1000</f>
        <v>0</v>
      </c>
      <c r="DFC9" s="281">
        <f xml:space="preserve"> 'PR19 forecast sludge'!DEU8*1000</f>
        <v>0</v>
      </c>
      <c r="DFD9" s="281">
        <f xml:space="preserve"> 'PR19 forecast sludge'!DEV8*1000</f>
        <v>0</v>
      </c>
      <c r="DFE9" s="281">
        <f xml:space="preserve"> 'PR19 forecast sludge'!DEW8*1000</f>
        <v>0</v>
      </c>
      <c r="DFF9" s="281">
        <f xml:space="preserve"> 'PR19 forecast sludge'!DEX8*1000</f>
        <v>0</v>
      </c>
      <c r="DFG9" s="281">
        <f xml:space="preserve"> 'PR19 forecast sludge'!DEY8*1000</f>
        <v>0</v>
      </c>
      <c r="DFH9" s="281">
        <f xml:space="preserve"> 'PR19 forecast sludge'!DEZ8*1000</f>
        <v>0</v>
      </c>
      <c r="DFI9" s="281">
        <f xml:space="preserve"> 'PR19 forecast sludge'!DFA8*1000</f>
        <v>0</v>
      </c>
      <c r="DFJ9" s="281">
        <f xml:space="preserve"> 'PR19 forecast sludge'!DFB8*1000</f>
        <v>0</v>
      </c>
      <c r="DFK9" s="281">
        <f xml:space="preserve"> 'PR19 forecast sludge'!DFC8*1000</f>
        <v>0</v>
      </c>
      <c r="DFL9" s="281">
        <f xml:space="preserve"> 'PR19 forecast sludge'!DFD8*1000</f>
        <v>0</v>
      </c>
      <c r="DFM9" s="281">
        <f xml:space="preserve"> 'PR19 forecast sludge'!DFE8*1000</f>
        <v>0</v>
      </c>
      <c r="DFN9" s="281">
        <f xml:space="preserve"> 'PR19 forecast sludge'!DFF8*1000</f>
        <v>0</v>
      </c>
      <c r="DFO9" s="281">
        <f xml:space="preserve"> 'PR19 forecast sludge'!DFG8*1000</f>
        <v>0</v>
      </c>
      <c r="DFP9" s="281">
        <f xml:space="preserve"> 'PR19 forecast sludge'!DFH8*1000</f>
        <v>0</v>
      </c>
      <c r="DFQ9" s="281">
        <f xml:space="preserve"> 'PR19 forecast sludge'!DFI8*1000</f>
        <v>0</v>
      </c>
      <c r="DFR9" s="281">
        <f xml:space="preserve"> 'PR19 forecast sludge'!DFJ8*1000</f>
        <v>0</v>
      </c>
      <c r="DFS9" s="281">
        <f xml:space="preserve"> 'PR19 forecast sludge'!DFK8*1000</f>
        <v>0</v>
      </c>
      <c r="DFT9" s="281">
        <f xml:space="preserve"> 'PR19 forecast sludge'!DFL8*1000</f>
        <v>0</v>
      </c>
      <c r="DFU9" s="281">
        <f xml:space="preserve"> 'PR19 forecast sludge'!DFM8*1000</f>
        <v>0</v>
      </c>
      <c r="DFV9" s="281">
        <f xml:space="preserve"> 'PR19 forecast sludge'!DFN8*1000</f>
        <v>0</v>
      </c>
      <c r="DFW9" s="281">
        <f xml:space="preserve"> 'PR19 forecast sludge'!DFO8*1000</f>
        <v>0</v>
      </c>
      <c r="DFX9" s="281">
        <f xml:space="preserve"> 'PR19 forecast sludge'!DFP8*1000</f>
        <v>0</v>
      </c>
      <c r="DFY9" s="281">
        <f xml:space="preserve"> 'PR19 forecast sludge'!DFQ8*1000</f>
        <v>0</v>
      </c>
      <c r="DFZ9" s="281">
        <f xml:space="preserve"> 'PR19 forecast sludge'!DFR8*1000</f>
        <v>0</v>
      </c>
      <c r="DGA9" s="281">
        <f xml:space="preserve"> 'PR19 forecast sludge'!DFS8*1000</f>
        <v>0</v>
      </c>
      <c r="DGB9" s="281">
        <f xml:space="preserve"> 'PR19 forecast sludge'!DFT8*1000</f>
        <v>0</v>
      </c>
      <c r="DGC9" s="281">
        <f xml:space="preserve"> 'PR19 forecast sludge'!DFU8*1000</f>
        <v>0</v>
      </c>
      <c r="DGD9" s="281">
        <f xml:space="preserve"> 'PR19 forecast sludge'!DFV8*1000</f>
        <v>0</v>
      </c>
      <c r="DGE9" s="281">
        <f xml:space="preserve"> 'PR19 forecast sludge'!DFW8*1000</f>
        <v>0</v>
      </c>
      <c r="DGF9" s="281">
        <f xml:space="preserve"> 'PR19 forecast sludge'!DFX8*1000</f>
        <v>0</v>
      </c>
      <c r="DGG9" s="281">
        <f xml:space="preserve"> 'PR19 forecast sludge'!DFY8*1000</f>
        <v>0</v>
      </c>
      <c r="DGH9" s="281">
        <f xml:space="preserve"> 'PR19 forecast sludge'!DFZ8*1000</f>
        <v>0</v>
      </c>
      <c r="DGI9" s="281">
        <f xml:space="preserve"> 'PR19 forecast sludge'!DGA8*1000</f>
        <v>0</v>
      </c>
      <c r="DGJ9" s="281">
        <f xml:space="preserve"> 'PR19 forecast sludge'!DGB8*1000</f>
        <v>0</v>
      </c>
      <c r="DGK9" s="281">
        <f xml:space="preserve"> 'PR19 forecast sludge'!DGC8*1000</f>
        <v>0</v>
      </c>
      <c r="DGL9" s="281">
        <f xml:space="preserve"> 'PR19 forecast sludge'!DGD8*1000</f>
        <v>0</v>
      </c>
      <c r="DGM9" s="281">
        <f xml:space="preserve"> 'PR19 forecast sludge'!DGE8*1000</f>
        <v>0</v>
      </c>
      <c r="DGN9" s="281">
        <f xml:space="preserve"> 'PR19 forecast sludge'!DGF8*1000</f>
        <v>0</v>
      </c>
      <c r="DGO9" s="281">
        <f xml:space="preserve"> 'PR19 forecast sludge'!DGG8*1000</f>
        <v>0</v>
      </c>
      <c r="DGP9" s="281">
        <f xml:space="preserve"> 'PR19 forecast sludge'!DGH8*1000</f>
        <v>0</v>
      </c>
      <c r="DGQ9" s="281">
        <f xml:space="preserve"> 'PR19 forecast sludge'!DGI8*1000</f>
        <v>0</v>
      </c>
      <c r="DGR9" s="281">
        <f xml:space="preserve"> 'PR19 forecast sludge'!DGJ8*1000</f>
        <v>0</v>
      </c>
      <c r="DGS9" s="281">
        <f xml:space="preserve"> 'PR19 forecast sludge'!DGK8*1000</f>
        <v>0</v>
      </c>
      <c r="DGT9" s="281">
        <f xml:space="preserve"> 'PR19 forecast sludge'!DGL8*1000</f>
        <v>0</v>
      </c>
      <c r="DGU9" s="281">
        <f xml:space="preserve"> 'PR19 forecast sludge'!DGM8*1000</f>
        <v>0</v>
      </c>
      <c r="DGV9" s="281">
        <f xml:space="preserve"> 'PR19 forecast sludge'!DGN8*1000</f>
        <v>0</v>
      </c>
      <c r="DGW9" s="281">
        <f xml:space="preserve"> 'PR19 forecast sludge'!DGO8*1000</f>
        <v>0</v>
      </c>
      <c r="DGX9" s="281">
        <f xml:space="preserve"> 'PR19 forecast sludge'!DGP8*1000</f>
        <v>0</v>
      </c>
      <c r="DGY9" s="281">
        <f xml:space="preserve"> 'PR19 forecast sludge'!DGQ8*1000</f>
        <v>0</v>
      </c>
      <c r="DGZ9" s="281">
        <f xml:space="preserve"> 'PR19 forecast sludge'!DGR8*1000</f>
        <v>0</v>
      </c>
      <c r="DHA9" s="281">
        <f xml:space="preserve"> 'PR19 forecast sludge'!DGS8*1000</f>
        <v>0</v>
      </c>
      <c r="DHB9" s="281">
        <f xml:space="preserve"> 'PR19 forecast sludge'!DGT8*1000</f>
        <v>0</v>
      </c>
      <c r="DHC9" s="281">
        <f xml:space="preserve"> 'PR19 forecast sludge'!DGU8*1000</f>
        <v>0</v>
      </c>
      <c r="DHD9" s="281">
        <f xml:space="preserve"> 'PR19 forecast sludge'!DGV8*1000</f>
        <v>0</v>
      </c>
      <c r="DHE9" s="281">
        <f xml:space="preserve"> 'PR19 forecast sludge'!DGW8*1000</f>
        <v>0</v>
      </c>
      <c r="DHF9" s="281">
        <f xml:space="preserve"> 'PR19 forecast sludge'!DGX8*1000</f>
        <v>0</v>
      </c>
      <c r="DHG9" s="281">
        <f xml:space="preserve"> 'PR19 forecast sludge'!DGY8*1000</f>
        <v>0</v>
      </c>
      <c r="DHH9" s="281">
        <f xml:space="preserve"> 'PR19 forecast sludge'!DGZ8*1000</f>
        <v>0</v>
      </c>
      <c r="DHI9" s="281">
        <f xml:space="preserve"> 'PR19 forecast sludge'!DHA8*1000</f>
        <v>0</v>
      </c>
      <c r="DHJ9" s="281">
        <f xml:space="preserve"> 'PR19 forecast sludge'!DHB8*1000</f>
        <v>0</v>
      </c>
      <c r="DHK9" s="281">
        <f xml:space="preserve"> 'PR19 forecast sludge'!DHC8*1000</f>
        <v>0</v>
      </c>
      <c r="DHL9" s="281">
        <f xml:space="preserve"> 'PR19 forecast sludge'!DHD8*1000</f>
        <v>0</v>
      </c>
      <c r="DHM9" s="281">
        <f xml:space="preserve"> 'PR19 forecast sludge'!DHE8*1000</f>
        <v>0</v>
      </c>
      <c r="DHN9" s="281">
        <f xml:space="preserve"> 'PR19 forecast sludge'!DHF8*1000</f>
        <v>0</v>
      </c>
      <c r="DHO9" s="281">
        <f xml:space="preserve"> 'PR19 forecast sludge'!DHG8*1000</f>
        <v>0</v>
      </c>
      <c r="DHP9" s="281">
        <f xml:space="preserve"> 'PR19 forecast sludge'!DHH8*1000</f>
        <v>0</v>
      </c>
      <c r="DHQ9" s="281">
        <f xml:space="preserve"> 'PR19 forecast sludge'!DHI8*1000</f>
        <v>0</v>
      </c>
      <c r="DHR9" s="281">
        <f xml:space="preserve"> 'PR19 forecast sludge'!DHJ8*1000</f>
        <v>0</v>
      </c>
      <c r="DHS9" s="281">
        <f xml:space="preserve"> 'PR19 forecast sludge'!DHK8*1000</f>
        <v>0</v>
      </c>
      <c r="DHT9" s="281">
        <f xml:space="preserve"> 'PR19 forecast sludge'!DHL8*1000</f>
        <v>0</v>
      </c>
      <c r="DHU9" s="281">
        <f xml:space="preserve"> 'PR19 forecast sludge'!DHM8*1000</f>
        <v>0</v>
      </c>
      <c r="DHV9" s="281">
        <f xml:space="preserve"> 'PR19 forecast sludge'!DHN8*1000</f>
        <v>0</v>
      </c>
      <c r="DHW9" s="281">
        <f xml:space="preserve"> 'PR19 forecast sludge'!DHO8*1000</f>
        <v>0</v>
      </c>
      <c r="DHX9" s="281">
        <f xml:space="preserve"> 'PR19 forecast sludge'!DHP8*1000</f>
        <v>0</v>
      </c>
      <c r="DHY9" s="281">
        <f xml:space="preserve"> 'PR19 forecast sludge'!DHQ8*1000</f>
        <v>0</v>
      </c>
      <c r="DHZ9" s="281">
        <f xml:space="preserve"> 'PR19 forecast sludge'!DHR8*1000</f>
        <v>0</v>
      </c>
      <c r="DIA9" s="281">
        <f xml:space="preserve"> 'PR19 forecast sludge'!DHS8*1000</f>
        <v>0</v>
      </c>
      <c r="DIB9" s="281">
        <f xml:space="preserve"> 'PR19 forecast sludge'!DHT8*1000</f>
        <v>0</v>
      </c>
      <c r="DIC9" s="281">
        <f xml:space="preserve"> 'PR19 forecast sludge'!DHU8*1000</f>
        <v>0</v>
      </c>
      <c r="DID9" s="281">
        <f xml:space="preserve"> 'PR19 forecast sludge'!DHV8*1000</f>
        <v>0</v>
      </c>
      <c r="DIE9" s="281">
        <f xml:space="preserve"> 'PR19 forecast sludge'!DHW8*1000</f>
        <v>0</v>
      </c>
      <c r="DIF9" s="281">
        <f xml:space="preserve"> 'PR19 forecast sludge'!DHX8*1000</f>
        <v>0</v>
      </c>
      <c r="DIG9" s="281">
        <f xml:space="preserve"> 'PR19 forecast sludge'!DHY8*1000</f>
        <v>0</v>
      </c>
      <c r="DIH9" s="281">
        <f xml:space="preserve"> 'PR19 forecast sludge'!DHZ8*1000</f>
        <v>0</v>
      </c>
      <c r="DII9" s="281">
        <f xml:space="preserve"> 'PR19 forecast sludge'!DIA8*1000</f>
        <v>0</v>
      </c>
      <c r="DIJ9" s="281">
        <f xml:space="preserve"> 'PR19 forecast sludge'!DIB8*1000</f>
        <v>0</v>
      </c>
      <c r="DIK9" s="281">
        <f xml:space="preserve"> 'PR19 forecast sludge'!DIC8*1000</f>
        <v>0</v>
      </c>
      <c r="DIL9" s="281">
        <f xml:space="preserve"> 'PR19 forecast sludge'!DID8*1000</f>
        <v>0</v>
      </c>
      <c r="DIM9" s="281">
        <f xml:space="preserve"> 'PR19 forecast sludge'!DIE8*1000</f>
        <v>0</v>
      </c>
      <c r="DIN9" s="281">
        <f xml:space="preserve"> 'PR19 forecast sludge'!DIF8*1000</f>
        <v>0</v>
      </c>
      <c r="DIO9" s="281">
        <f xml:space="preserve"> 'PR19 forecast sludge'!DIG8*1000</f>
        <v>0</v>
      </c>
      <c r="DIP9" s="281">
        <f xml:space="preserve"> 'PR19 forecast sludge'!DIH8*1000</f>
        <v>0</v>
      </c>
      <c r="DIQ9" s="281">
        <f xml:space="preserve"> 'PR19 forecast sludge'!DII8*1000</f>
        <v>0</v>
      </c>
      <c r="DIR9" s="281">
        <f xml:space="preserve"> 'PR19 forecast sludge'!DIJ8*1000</f>
        <v>0</v>
      </c>
      <c r="DIS9" s="281">
        <f xml:space="preserve"> 'PR19 forecast sludge'!DIK8*1000</f>
        <v>0</v>
      </c>
      <c r="DIT9" s="281">
        <f xml:space="preserve"> 'PR19 forecast sludge'!DIL8*1000</f>
        <v>0</v>
      </c>
      <c r="DIU9" s="281">
        <f xml:space="preserve"> 'PR19 forecast sludge'!DIM8*1000</f>
        <v>0</v>
      </c>
      <c r="DIV9" s="281">
        <f xml:space="preserve"> 'PR19 forecast sludge'!DIN8*1000</f>
        <v>0</v>
      </c>
      <c r="DIW9" s="281">
        <f xml:space="preserve"> 'PR19 forecast sludge'!DIO8*1000</f>
        <v>0</v>
      </c>
      <c r="DIX9" s="281">
        <f xml:space="preserve"> 'PR19 forecast sludge'!DIP8*1000</f>
        <v>0</v>
      </c>
      <c r="DIY9" s="281">
        <f xml:space="preserve"> 'PR19 forecast sludge'!DIQ8*1000</f>
        <v>0</v>
      </c>
      <c r="DIZ9" s="281">
        <f xml:space="preserve"> 'PR19 forecast sludge'!DIR8*1000</f>
        <v>0</v>
      </c>
      <c r="DJA9" s="281">
        <f xml:space="preserve"> 'PR19 forecast sludge'!DIS8*1000</f>
        <v>0</v>
      </c>
      <c r="DJB9" s="281">
        <f xml:space="preserve"> 'PR19 forecast sludge'!DIT8*1000</f>
        <v>0</v>
      </c>
      <c r="DJC9" s="281">
        <f xml:space="preserve"> 'PR19 forecast sludge'!DIU8*1000</f>
        <v>0</v>
      </c>
      <c r="DJD9" s="281">
        <f xml:space="preserve"> 'PR19 forecast sludge'!DIV8*1000</f>
        <v>0</v>
      </c>
      <c r="DJE9" s="281">
        <f xml:space="preserve"> 'PR19 forecast sludge'!DIW8*1000</f>
        <v>0</v>
      </c>
      <c r="DJF9" s="281">
        <f xml:space="preserve"> 'PR19 forecast sludge'!DIX8*1000</f>
        <v>0</v>
      </c>
      <c r="DJG9" s="281">
        <f xml:space="preserve"> 'PR19 forecast sludge'!DIY8*1000</f>
        <v>0</v>
      </c>
      <c r="DJH9" s="281">
        <f xml:space="preserve"> 'PR19 forecast sludge'!DIZ8*1000</f>
        <v>0</v>
      </c>
      <c r="DJI9" s="281">
        <f xml:space="preserve"> 'PR19 forecast sludge'!DJA8*1000</f>
        <v>0</v>
      </c>
      <c r="DJJ9" s="281">
        <f xml:space="preserve"> 'PR19 forecast sludge'!DJB8*1000</f>
        <v>0</v>
      </c>
      <c r="DJK9" s="281">
        <f xml:space="preserve"> 'PR19 forecast sludge'!DJC8*1000</f>
        <v>0</v>
      </c>
      <c r="DJL9" s="281">
        <f xml:space="preserve"> 'PR19 forecast sludge'!DJD8*1000</f>
        <v>0</v>
      </c>
      <c r="DJM9" s="281">
        <f xml:space="preserve"> 'PR19 forecast sludge'!DJE8*1000</f>
        <v>0</v>
      </c>
      <c r="DJN9" s="281">
        <f xml:space="preserve"> 'PR19 forecast sludge'!DJF8*1000</f>
        <v>0</v>
      </c>
      <c r="DJO9" s="281">
        <f xml:space="preserve"> 'PR19 forecast sludge'!DJG8*1000</f>
        <v>0</v>
      </c>
      <c r="DJP9" s="281">
        <f xml:space="preserve"> 'PR19 forecast sludge'!DJH8*1000</f>
        <v>0</v>
      </c>
      <c r="DJQ9" s="281">
        <f xml:space="preserve"> 'PR19 forecast sludge'!DJI8*1000</f>
        <v>0</v>
      </c>
      <c r="DJR9" s="281">
        <f xml:space="preserve"> 'PR19 forecast sludge'!DJJ8*1000</f>
        <v>0</v>
      </c>
      <c r="DJS9" s="281">
        <f xml:space="preserve"> 'PR19 forecast sludge'!DJK8*1000</f>
        <v>0</v>
      </c>
      <c r="DJT9" s="281">
        <f xml:space="preserve"> 'PR19 forecast sludge'!DJL8*1000</f>
        <v>0</v>
      </c>
      <c r="DJU9" s="281">
        <f xml:space="preserve"> 'PR19 forecast sludge'!DJM8*1000</f>
        <v>0</v>
      </c>
      <c r="DJV9" s="281">
        <f xml:space="preserve"> 'PR19 forecast sludge'!DJN8*1000</f>
        <v>0</v>
      </c>
      <c r="DJW9" s="281">
        <f xml:space="preserve"> 'PR19 forecast sludge'!DJO8*1000</f>
        <v>0</v>
      </c>
      <c r="DJX9" s="281">
        <f xml:space="preserve"> 'PR19 forecast sludge'!DJP8*1000</f>
        <v>0</v>
      </c>
      <c r="DJY9" s="281">
        <f xml:space="preserve"> 'PR19 forecast sludge'!DJQ8*1000</f>
        <v>0</v>
      </c>
      <c r="DJZ9" s="281">
        <f xml:space="preserve"> 'PR19 forecast sludge'!DJR8*1000</f>
        <v>0</v>
      </c>
      <c r="DKA9" s="281">
        <f xml:space="preserve"> 'PR19 forecast sludge'!DJS8*1000</f>
        <v>0</v>
      </c>
      <c r="DKB9" s="281">
        <f xml:space="preserve"> 'PR19 forecast sludge'!DJT8*1000</f>
        <v>0</v>
      </c>
      <c r="DKC9" s="281">
        <f xml:space="preserve"> 'PR19 forecast sludge'!DJU8*1000</f>
        <v>0</v>
      </c>
      <c r="DKD9" s="281">
        <f xml:space="preserve"> 'PR19 forecast sludge'!DJV8*1000</f>
        <v>0</v>
      </c>
      <c r="DKE9" s="281">
        <f xml:space="preserve"> 'PR19 forecast sludge'!DJW8*1000</f>
        <v>0</v>
      </c>
      <c r="DKF9" s="281">
        <f xml:space="preserve"> 'PR19 forecast sludge'!DJX8*1000</f>
        <v>0</v>
      </c>
      <c r="DKG9" s="281">
        <f xml:space="preserve"> 'PR19 forecast sludge'!DJY8*1000</f>
        <v>0</v>
      </c>
      <c r="DKH9" s="281">
        <f xml:space="preserve"> 'PR19 forecast sludge'!DJZ8*1000</f>
        <v>0</v>
      </c>
      <c r="DKI9" s="281">
        <f xml:space="preserve"> 'PR19 forecast sludge'!DKA8*1000</f>
        <v>0</v>
      </c>
      <c r="DKJ9" s="281">
        <f xml:space="preserve"> 'PR19 forecast sludge'!DKB8*1000</f>
        <v>0</v>
      </c>
      <c r="DKK9" s="281">
        <f xml:space="preserve"> 'PR19 forecast sludge'!DKC8*1000</f>
        <v>0</v>
      </c>
      <c r="DKL9" s="281">
        <f xml:space="preserve"> 'PR19 forecast sludge'!DKD8*1000</f>
        <v>0</v>
      </c>
      <c r="DKM9" s="281">
        <f xml:space="preserve"> 'PR19 forecast sludge'!DKE8*1000</f>
        <v>0</v>
      </c>
      <c r="DKN9" s="281">
        <f xml:space="preserve"> 'PR19 forecast sludge'!DKF8*1000</f>
        <v>0</v>
      </c>
      <c r="DKO9" s="281">
        <f xml:space="preserve"> 'PR19 forecast sludge'!DKG8*1000</f>
        <v>0</v>
      </c>
      <c r="DKP9" s="281">
        <f xml:space="preserve"> 'PR19 forecast sludge'!DKH8*1000</f>
        <v>0</v>
      </c>
      <c r="DKQ9" s="281">
        <f xml:space="preserve"> 'PR19 forecast sludge'!DKI8*1000</f>
        <v>0</v>
      </c>
      <c r="DKR9" s="281">
        <f xml:space="preserve"> 'PR19 forecast sludge'!DKJ8*1000</f>
        <v>0</v>
      </c>
      <c r="DKS9" s="281">
        <f xml:space="preserve"> 'PR19 forecast sludge'!DKK8*1000</f>
        <v>0</v>
      </c>
      <c r="DKT9" s="281">
        <f xml:space="preserve"> 'PR19 forecast sludge'!DKL8*1000</f>
        <v>0</v>
      </c>
      <c r="DKU9" s="281">
        <f xml:space="preserve"> 'PR19 forecast sludge'!DKM8*1000</f>
        <v>0</v>
      </c>
      <c r="DKV9" s="281">
        <f xml:space="preserve"> 'PR19 forecast sludge'!DKN8*1000</f>
        <v>0</v>
      </c>
      <c r="DKW9" s="281">
        <f xml:space="preserve"> 'PR19 forecast sludge'!DKO8*1000</f>
        <v>0</v>
      </c>
      <c r="DKX9" s="281">
        <f xml:space="preserve"> 'PR19 forecast sludge'!DKP8*1000</f>
        <v>0</v>
      </c>
      <c r="DKY9" s="281">
        <f xml:space="preserve"> 'PR19 forecast sludge'!DKQ8*1000</f>
        <v>0</v>
      </c>
      <c r="DKZ9" s="281">
        <f xml:space="preserve"> 'PR19 forecast sludge'!DKR8*1000</f>
        <v>0</v>
      </c>
      <c r="DLA9" s="281">
        <f xml:space="preserve"> 'PR19 forecast sludge'!DKS8*1000</f>
        <v>0</v>
      </c>
      <c r="DLB9" s="281">
        <f xml:space="preserve"> 'PR19 forecast sludge'!DKT8*1000</f>
        <v>0</v>
      </c>
      <c r="DLC9" s="281">
        <f xml:space="preserve"> 'PR19 forecast sludge'!DKU8*1000</f>
        <v>0</v>
      </c>
      <c r="DLD9" s="281">
        <f xml:space="preserve"> 'PR19 forecast sludge'!DKV8*1000</f>
        <v>0</v>
      </c>
      <c r="DLE9" s="281">
        <f xml:space="preserve"> 'PR19 forecast sludge'!DKW8*1000</f>
        <v>0</v>
      </c>
      <c r="DLF9" s="281">
        <f xml:space="preserve"> 'PR19 forecast sludge'!DKX8*1000</f>
        <v>0</v>
      </c>
      <c r="DLG9" s="281">
        <f xml:space="preserve"> 'PR19 forecast sludge'!DKY8*1000</f>
        <v>0</v>
      </c>
      <c r="DLH9" s="281">
        <f xml:space="preserve"> 'PR19 forecast sludge'!DKZ8*1000</f>
        <v>0</v>
      </c>
      <c r="DLI9" s="281">
        <f xml:space="preserve"> 'PR19 forecast sludge'!DLA8*1000</f>
        <v>0</v>
      </c>
      <c r="DLJ9" s="281">
        <f xml:space="preserve"> 'PR19 forecast sludge'!DLB8*1000</f>
        <v>0</v>
      </c>
      <c r="DLK9" s="281">
        <f xml:space="preserve"> 'PR19 forecast sludge'!DLC8*1000</f>
        <v>0</v>
      </c>
      <c r="DLL9" s="281">
        <f xml:space="preserve"> 'PR19 forecast sludge'!DLD8*1000</f>
        <v>0</v>
      </c>
      <c r="DLM9" s="281">
        <f xml:space="preserve"> 'PR19 forecast sludge'!DLE8*1000</f>
        <v>0</v>
      </c>
      <c r="DLN9" s="281">
        <f xml:space="preserve"> 'PR19 forecast sludge'!DLF8*1000</f>
        <v>0</v>
      </c>
      <c r="DLO9" s="281">
        <f xml:space="preserve"> 'PR19 forecast sludge'!DLG8*1000</f>
        <v>0</v>
      </c>
      <c r="DLP9" s="281">
        <f xml:space="preserve"> 'PR19 forecast sludge'!DLH8*1000</f>
        <v>0</v>
      </c>
      <c r="DLQ9" s="281">
        <f xml:space="preserve"> 'PR19 forecast sludge'!DLI8*1000</f>
        <v>0</v>
      </c>
      <c r="DLR9" s="281">
        <f xml:space="preserve"> 'PR19 forecast sludge'!DLJ8*1000</f>
        <v>0</v>
      </c>
      <c r="DLS9" s="281">
        <f xml:space="preserve"> 'PR19 forecast sludge'!DLK8*1000</f>
        <v>0</v>
      </c>
      <c r="DLT9" s="281">
        <f xml:space="preserve"> 'PR19 forecast sludge'!DLL8*1000</f>
        <v>0</v>
      </c>
      <c r="DLU9" s="281">
        <f xml:space="preserve"> 'PR19 forecast sludge'!DLM8*1000</f>
        <v>0</v>
      </c>
      <c r="DLV9" s="281">
        <f xml:space="preserve"> 'PR19 forecast sludge'!DLN8*1000</f>
        <v>0</v>
      </c>
      <c r="DLW9" s="281">
        <f xml:space="preserve"> 'PR19 forecast sludge'!DLO8*1000</f>
        <v>0</v>
      </c>
      <c r="DLX9" s="281">
        <f xml:space="preserve"> 'PR19 forecast sludge'!DLP8*1000</f>
        <v>0</v>
      </c>
      <c r="DLY9" s="281">
        <f xml:space="preserve"> 'PR19 forecast sludge'!DLQ8*1000</f>
        <v>0</v>
      </c>
      <c r="DLZ9" s="281">
        <f xml:space="preserve"> 'PR19 forecast sludge'!DLR8*1000</f>
        <v>0</v>
      </c>
      <c r="DMA9" s="281">
        <f xml:space="preserve"> 'PR19 forecast sludge'!DLS8*1000</f>
        <v>0</v>
      </c>
      <c r="DMB9" s="281">
        <f xml:space="preserve"> 'PR19 forecast sludge'!DLT8*1000</f>
        <v>0</v>
      </c>
      <c r="DMC9" s="281">
        <f xml:space="preserve"> 'PR19 forecast sludge'!DLU8*1000</f>
        <v>0</v>
      </c>
      <c r="DMD9" s="281">
        <f xml:space="preserve"> 'PR19 forecast sludge'!DLV8*1000</f>
        <v>0</v>
      </c>
      <c r="DME9" s="281">
        <f xml:space="preserve"> 'PR19 forecast sludge'!DLW8*1000</f>
        <v>0</v>
      </c>
      <c r="DMF9" s="281">
        <f xml:space="preserve"> 'PR19 forecast sludge'!DLX8*1000</f>
        <v>0</v>
      </c>
      <c r="DMG9" s="281">
        <f xml:space="preserve"> 'PR19 forecast sludge'!DLY8*1000</f>
        <v>0</v>
      </c>
      <c r="DMH9" s="281">
        <f xml:space="preserve"> 'PR19 forecast sludge'!DLZ8*1000</f>
        <v>0</v>
      </c>
      <c r="DMI9" s="281">
        <f xml:space="preserve"> 'PR19 forecast sludge'!DMA8*1000</f>
        <v>0</v>
      </c>
      <c r="DMJ9" s="281">
        <f xml:space="preserve"> 'PR19 forecast sludge'!DMB8*1000</f>
        <v>0</v>
      </c>
      <c r="DMK9" s="281">
        <f xml:space="preserve"> 'PR19 forecast sludge'!DMC8*1000</f>
        <v>0</v>
      </c>
      <c r="DML9" s="281">
        <f xml:space="preserve"> 'PR19 forecast sludge'!DMD8*1000</f>
        <v>0</v>
      </c>
      <c r="DMM9" s="281">
        <f xml:space="preserve"> 'PR19 forecast sludge'!DME8*1000</f>
        <v>0</v>
      </c>
      <c r="DMN9" s="281">
        <f xml:space="preserve"> 'PR19 forecast sludge'!DMF8*1000</f>
        <v>0</v>
      </c>
      <c r="DMO9" s="281">
        <f xml:space="preserve"> 'PR19 forecast sludge'!DMG8*1000</f>
        <v>0</v>
      </c>
      <c r="DMP9" s="281">
        <f xml:space="preserve"> 'PR19 forecast sludge'!DMH8*1000</f>
        <v>0</v>
      </c>
      <c r="DMQ9" s="281">
        <f xml:space="preserve"> 'PR19 forecast sludge'!DMI8*1000</f>
        <v>0</v>
      </c>
      <c r="DMR9" s="281">
        <f xml:space="preserve"> 'PR19 forecast sludge'!DMJ8*1000</f>
        <v>0</v>
      </c>
      <c r="DMS9" s="281">
        <f xml:space="preserve"> 'PR19 forecast sludge'!DMK8*1000</f>
        <v>0</v>
      </c>
      <c r="DMT9" s="281">
        <f xml:space="preserve"> 'PR19 forecast sludge'!DML8*1000</f>
        <v>0</v>
      </c>
      <c r="DMU9" s="281">
        <f xml:space="preserve"> 'PR19 forecast sludge'!DMM8*1000</f>
        <v>0</v>
      </c>
      <c r="DMV9" s="281">
        <f xml:space="preserve"> 'PR19 forecast sludge'!DMN8*1000</f>
        <v>0</v>
      </c>
      <c r="DMW9" s="281">
        <f xml:space="preserve"> 'PR19 forecast sludge'!DMO8*1000</f>
        <v>0</v>
      </c>
      <c r="DMX9" s="281">
        <f xml:space="preserve"> 'PR19 forecast sludge'!DMP8*1000</f>
        <v>0</v>
      </c>
      <c r="DMY9" s="281">
        <f xml:space="preserve"> 'PR19 forecast sludge'!DMQ8*1000</f>
        <v>0</v>
      </c>
      <c r="DMZ9" s="281">
        <f xml:space="preserve"> 'PR19 forecast sludge'!DMR8*1000</f>
        <v>0</v>
      </c>
      <c r="DNA9" s="281">
        <f xml:space="preserve"> 'PR19 forecast sludge'!DMS8*1000</f>
        <v>0</v>
      </c>
      <c r="DNB9" s="281">
        <f xml:space="preserve"> 'PR19 forecast sludge'!DMT8*1000</f>
        <v>0</v>
      </c>
      <c r="DNC9" s="281">
        <f xml:space="preserve"> 'PR19 forecast sludge'!DMU8*1000</f>
        <v>0</v>
      </c>
      <c r="DND9" s="281">
        <f xml:space="preserve"> 'PR19 forecast sludge'!DMV8*1000</f>
        <v>0</v>
      </c>
      <c r="DNE9" s="281">
        <f xml:space="preserve"> 'PR19 forecast sludge'!DMW8*1000</f>
        <v>0</v>
      </c>
      <c r="DNF9" s="281">
        <f xml:space="preserve"> 'PR19 forecast sludge'!DMX8*1000</f>
        <v>0</v>
      </c>
      <c r="DNG9" s="281">
        <f xml:space="preserve"> 'PR19 forecast sludge'!DMY8*1000</f>
        <v>0</v>
      </c>
      <c r="DNH9" s="281">
        <f xml:space="preserve"> 'PR19 forecast sludge'!DMZ8*1000</f>
        <v>0</v>
      </c>
      <c r="DNI9" s="281">
        <f xml:space="preserve"> 'PR19 forecast sludge'!DNA8*1000</f>
        <v>0</v>
      </c>
      <c r="DNJ9" s="281">
        <f xml:space="preserve"> 'PR19 forecast sludge'!DNB8*1000</f>
        <v>0</v>
      </c>
      <c r="DNK9" s="281">
        <f xml:space="preserve"> 'PR19 forecast sludge'!DNC8*1000</f>
        <v>0</v>
      </c>
      <c r="DNL9" s="281">
        <f xml:space="preserve"> 'PR19 forecast sludge'!DND8*1000</f>
        <v>0</v>
      </c>
      <c r="DNM9" s="281">
        <f xml:space="preserve"> 'PR19 forecast sludge'!DNE8*1000</f>
        <v>0</v>
      </c>
      <c r="DNN9" s="281">
        <f xml:space="preserve"> 'PR19 forecast sludge'!DNF8*1000</f>
        <v>0</v>
      </c>
      <c r="DNO9" s="281">
        <f xml:space="preserve"> 'PR19 forecast sludge'!DNG8*1000</f>
        <v>0</v>
      </c>
      <c r="DNP9" s="281">
        <f xml:space="preserve"> 'PR19 forecast sludge'!DNH8*1000</f>
        <v>0</v>
      </c>
      <c r="DNQ9" s="281">
        <f xml:space="preserve"> 'PR19 forecast sludge'!DNI8*1000</f>
        <v>0</v>
      </c>
      <c r="DNR9" s="281">
        <f xml:space="preserve"> 'PR19 forecast sludge'!DNJ8*1000</f>
        <v>0</v>
      </c>
      <c r="DNS9" s="281">
        <f xml:space="preserve"> 'PR19 forecast sludge'!DNK8*1000</f>
        <v>0</v>
      </c>
      <c r="DNT9" s="281">
        <f xml:space="preserve"> 'PR19 forecast sludge'!DNL8*1000</f>
        <v>0</v>
      </c>
      <c r="DNU9" s="281">
        <f xml:space="preserve"> 'PR19 forecast sludge'!DNM8*1000</f>
        <v>0</v>
      </c>
      <c r="DNV9" s="281">
        <f xml:space="preserve"> 'PR19 forecast sludge'!DNN8*1000</f>
        <v>0</v>
      </c>
      <c r="DNW9" s="281">
        <f xml:space="preserve"> 'PR19 forecast sludge'!DNO8*1000</f>
        <v>0</v>
      </c>
      <c r="DNX9" s="281">
        <f xml:space="preserve"> 'PR19 forecast sludge'!DNP8*1000</f>
        <v>0</v>
      </c>
      <c r="DNY9" s="281">
        <f xml:space="preserve"> 'PR19 forecast sludge'!DNQ8*1000</f>
        <v>0</v>
      </c>
      <c r="DNZ9" s="281">
        <f xml:space="preserve"> 'PR19 forecast sludge'!DNR8*1000</f>
        <v>0</v>
      </c>
      <c r="DOA9" s="281">
        <f xml:space="preserve"> 'PR19 forecast sludge'!DNS8*1000</f>
        <v>0</v>
      </c>
      <c r="DOB9" s="281">
        <f xml:space="preserve"> 'PR19 forecast sludge'!DNT8*1000</f>
        <v>0</v>
      </c>
      <c r="DOC9" s="281">
        <f xml:space="preserve"> 'PR19 forecast sludge'!DNU8*1000</f>
        <v>0</v>
      </c>
      <c r="DOD9" s="281">
        <f xml:space="preserve"> 'PR19 forecast sludge'!DNV8*1000</f>
        <v>0</v>
      </c>
      <c r="DOE9" s="281">
        <f xml:space="preserve"> 'PR19 forecast sludge'!DNW8*1000</f>
        <v>0</v>
      </c>
      <c r="DOF9" s="281">
        <f xml:space="preserve"> 'PR19 forecast sludge'!DNX8*1000</f>
        <v>0</v>
      </c>
      <c r="DOG9" s="281">
        <f xml:space="preserve"> 'PR19 forecast sludge'!DNY8*1000</f>
        <v>0</v>
      </c>
      <c r="DOH9" s="281">
        <f xml:space="preserve"> 'PR19 forecast sludge'!DNZ8*1000</f>
        <v>0</v>
      </c>
      <c r="DOI9" s="281">
        <f xml:space="preserve"> 'PR19 forecast sludge'!DOA8*1000</f>
        <v>0</v>
      </c>
      <c r="DOJ9" s="281">
        <f xml:space="preserve"> 'PR19 forecast sludge'!DOB8*1000</f>
        <v>0</v>
      </c>
      <c r="DOK9" s="281">
        <f xml:space="preserve"> 'PR19 forecast sludge'!DOC8*1000</f>
        <v>0</v>
      </c>
      <c r="DOL9" s="281">
        <f xml:space="preserve"> 'PR19 forecast sludge'!DOD8*1000</f>
        <v>0</v>
      </c>
      <c r="DOM9" s="281">
        <f xml:space="preserve"> 'PR19 forecast sludge'!DOE8*1000</f>
        <v>0</v>
      </c>
      <c r="DON9" s="281">
        <f xml:space="preserve"> 'PR19 forecast sludge'!DOF8*1000</f>
        <v>0</v>
      </c>
      <c r="DOO9" s="281">
        <f xml:space="preserve"> 'PR19 forecast sludge'!DOG8*1000</f>
        <v>0</v>
      </c>
      <c r="DOP9" s="281">
        <f xml:space="preserve"> 'PR19 forecast sludge'!DOH8*1000</f>
        <v>0</v>
      </c>
      <c r="DOQ9" s="281">
        <f xml:space="preserve"> 'PR19 forecast sludge'!DOI8*1000</f>
        <v>0</v>
      </c>
      <c r="DOR9" s="281">
        <f xml:space="preserve"> 'PR19 forecast sludge'!DOJ8*1000</f>
        <v>0</v>
      </c>
      <c r="DOS9" s="281">
        <f xml:space="preserve"> 'PR19 forecast sludge'!DOK8*1000</f>
        <v>0</v>
      </c>
      <c r="DOT9" s="281">
        <f xml:space="preserve"> 'PR19 forecast sludge'!DOL8*1000</f>
        <v>0</v>
      </c>
      <c r="DOU9" s="281">
        <f xml:space="preserve"> 'PR19 forecast sludge'!DOM8*1000</f>
        <v>0</v>
      </c>
      <c r="DOV9" s="281">
        <f xml:space="preserve"> 'PR19 forecast sludge'!DON8*1000</f>
        <v>0</v>
      </c>
      <c r="DOW9" s="281">
        <f xml:space="preserve"> 'PR19 forecast sludge'!DOO8*1000</f>
        <v>0</v>
      </c>
      <c r="DOX9" s="281">
        <f xml:space="preserve"> 'PR19 forecast sludge'!DOP8*1000</f>
        <v>0</v>
      </c>
      <c r="DOY9" s="281">
        <f xml:space="preserve"> 'PR19 forecast sludge'!DOQ8*1000</f>
        <v>0</v>
      </c>
      <c r="DOZ9" s="281">
        <f xml:space="preserve"> 'PR19 forecast sludge'!DOR8*1000</f>
        <v>0</v>
      </c>
      <c r="DPA9" s="281">
        <f xml:space="preserve"> 'PR19 forecast sludge'!DOS8*1000</f>
        <v>0</v>
      </c>
      <c r="DPB9" s="281">
        <f xml:space="preserve"> 'PR19 forecast sludge'!DOT8*1000</f>
        <v>0</v>
      </c>
      <c r="DPC9" s="281">
        <f xml:space="preserve"> 'PR19 forecast sludge'!DOU8*1000</f>
        <v>0</v>
      </c>
      <c r="DPD9" s="281">
        <f xml:space="preserve"> 'PR19 forecast sludge'!DOV8*1000</f>
        <v>0</v>
      </c>
      <c r="DPE9" s="281">
        <f xml:space="preserve"> 'PR19 forecast sludge'!DOW8*1000</f>
        <v>0</v>
      </c>
      <c r="DPF9" s="281">
        <f xml:space="preserve"> 'PR19 forecast sludge'!DOX8*1000</f>
        <v>0</v>
      </c>
      <c r="DPG9" s="281">
        <f xml:space="preserve"> 'PR19 forecast sludge'!DOY8*1000</f>
        <v>0</v>
      </c>
      <c r="DPH9" s="281">
        <f xml:space="preserve"> 'PR19 forecast sludge'!DOZ8*1000</f>
        <v>0</v>
      </c>
      <c r="DPI9" s="281">
        <f xml:space="preserve"> 'PR19 forecast sludge'!DPA8*1000</f>
        <v>0</v>
      </c>
      <c r="DPJ9" s="281">
        <f xml:space="preserve"> 'PR19 forecast sludge'!DPB8*1000</f>
        <v>0</v>
      </c>
      <c r="DPK9" s="281">
        <f xml:space="preserve"> 'PR19 forecast sludge'!DPC8*1000</f>
        <v>0</v>
      </c>
      <c r="DPL9" s="281">
        <f xml:space="preserve"> 'PR19 forecast sludge'!DPD8*1000</f>
        <v>0</v>
      </c>
      <c r="DPM9" s="281">
        <f xml:space="preserve"> 'PR19 forecast sludge'!DPE8*1000</f>
        <v>0</v>
      </c>
      <c r="DPN9" s="281">
        <f xml:space="preserve"> 'PR19 forecast sludge'!DPF8*1000</f>
        <v>0</v>
      </c>
      <c r="DPO9" s="281">
        <f xml:space="preserve"> 'PR19 forecast sludge'!DPG8*1000</f>
        <v>0</v>
      </c>
      <c r="DPP9" s="281">
        <f xml:space="preserve"> 'PR19 forecast sludge'!DPH8*1000</f>
        <v>0</v>
      </c>
      <c r="DPQ9" s="281">
        <f xml:space="preserve"> 'PR19 forecast sludge'!DPI8*1000</f>
        <v>0</v>
      </c>
      <c r="DPR9" s="281">
        <f xml:space="preserve"> 'PR19 forecast sludge'!DPJ8*1000</f>
        <v>0</v>
      </c>
      <c r="DPS9" s="281">
        <f xml:space="preserve"> 'PR19 forecast sludge'!DPK8*1000</f>
        <v>0</v>
      </c>
      <c r="DPT9" s="281">
        <f xml:space="preserve"> 'PR19 forecast sludge'!DPL8*1000</f>
        <v>0</v>
      </c>
      <c r="DPU9" s="281">
        <f xml:space="preserve"> 'PR19 forecast sludge'!DPM8*1000</f>
        <v>0</v>
      </c>
      <c r="DPV9" s="281">
        <f xml:space="preserve"> 'PR19 forecast sludge'!DPN8*1000</f>
        <v>0</v>
      </c>
      <c r="DPW9" s="281">
        <f xml:space="preserve"> 'PR19 forecast sludge'!DPO8*1000</f>
        <v>0</v>
      </c>
      <c r="DPX9" s="281">
        <f xml:space="preserve"> 'PR19 forecast sludge'!DPP8*1000</f>
        <v>0</v>
      </c>
      <c r="DPY9" s="281">
        <f xml:space="preserve"> 'PR19 forecast sludge'!DPQ8*1000</f>
        <v>0</v>
      </c>
      <c r="DPZ9" s="281">
        <f xml:space="preserve"> 'PR19 forecast sludge'!DPR8*1000</f>
        <v>0</v>
      </c>
      <c r="DQA9" s="281">
        <f xml:space="preserve"> 'PR19 forecast sludge'!DPS8*1000</f>
        <v>0</v>
      </c>
      <c r="DQB9" s="281">
        <f xml:space="preserve"> 'PR19 forecast sludge'!DPT8*1000</f>
        <v>0</v>
      </c>
      <c r="DQC9" s="281">
        <f xml:space="preserve"> 'PR19 forecast sludge'!DPU8*1000</f>
        <v>0</v>
      </c>
      <c r="DQD9" s="281">
        <f xml:space="preserve"> 'PR19 forecast sludge'!DPV8*1000</f>
        <v>0</v>
      </c>
      <c r="DQE9" s="281">
        <f xml:space="preserve"> 'PR19 forecast sludge'!DPW8*1000</f>
        <v>0</v>
      </c>
      <c r="DQF9" s="281">
        <f xml:space="preserve"> 'PR19 forecast sludge'!DPX8*1000</f>
        <v>0</v>
      </c>
      <c r="DQG9" s="281">
        <f xml:space="preserve"> 'PR19 forecast sludge'!DPY8*1000</f>
        <v>0</v>
      </c>
      <c r="DQH9" s="281">
        <f xml:space="preserve"> 'PR19 forecast sludge'!DPZ8*1000</f>
        <v>0</v>
      </c>
      <c r="DQI9" s="281">
        <f xml:space="preserve"> 'PR19 forecast sludge'!DQA8*1000</f>
        <v>0</v>
      </c>
      <c r="DQJ9" s="281">
        <f xml:space="preserve"> 'PR19 forecast sludge'!DQB8*1000</f>
        <v>0</v>
      </c>
      <c r="DQK9" s="281">
        <f xml:space="preserve"> 'PR19 forecast sludge'!DQC8*1000</f>
        <v>0</v>
      </c>
      <c r="DQL9" s="281">
        <f xml:space="preserve"> 'PR19 forecast sludge'!DQD8*1000</f>
        <v>0</v>
      </c>
      <c r="DQM9" s="281">
        <f xml:space="preserve"> 'PR19 forecast sludge'!DQE8*1000</f>
        <v>0</v>
      </c>
      <c r="DQN9" s="281">
        <f xml:space="preserve"> 'PR19 forecast sludge'!DQF8*1000</f>
        <v>0</v>
      </c>
      <c r="DQO9" s="281">
        <f xml:space="preserve"> 'PR19 forecast sludge'!DQG8*1000</f>
        <v>0</v>
      </c>
      <c r="DQP9" s="281">
        <f xml:space="preserve"> 'PR19 forecast sludge'!DQH8*1000</f>
        <v>0</v>
      </c>
      <c r="DQQ9" s="281">
        <f xml:space="preserve"> 'PR19 forecast sludge'!DQI8*1000</f>
        <v>0</v>
      </c>
      <c r="DQR9" s="281">
        <f xml:space="preserve"> 'PR19 forecast sludge'!DQJ8*1000</f>
        <v>0</v>
      </c>
      <c r="DQS9" s="281">
        <f xml:space="preserve"> 'PR19 forecast sludge'!DQK8*1000</f>
        <v>0</v>
      </c>
      <c r="DQT9" s="281">
        <f xml:space="preserve"> 'PR19 forecast sludge'!DQL8*1000</f>
        <v>0</v>
      </c>
      <c r="DQU9" s="281">
        <f xml:space="preserve"> 'PR19 forecast sludge'!DQM8*1000</f>
        <v>0</v>
      </c>
      <c r="DQV9" s="281">
        <f xml:space="preserve"> 'PR19 forecast sludge'!DQN8*1000</f>
        <v>0</v>
      </c>
      <c r="DQW9" s="281">
        <f xml:space="preserve"> 'PR19 forecast sludge'!DQO8*1000</f>
        <v>0</v>
      </c>
      <c r="DQX9" s="281">
        <f xml:space="preserve"> 'PR19 forecast sludge'!DQP8*1000</f>
        <v>0</v>
      </c>
      <c r="DQY9" s="281">
        <f xml:space="preserve"> 'PR19 forecast sludge'!DQQ8*1000</f>
        <v>0</v>
      </c>
      <c r="DQZ9" s="281">
        <f xml:space="preserve"> 'PR19 forecast sludge'!DQR8*1000</f>
        <v>0</v>
      </c>
      <c r="DRA9" s="281">
        <f xml:space="preserve"> 'PR19 forecast sludge'!DQS8*1000</f>
        <v>0</v>
      </c>
      <c r="DRB9" s="281">
        <f xml:space="preserve"> 'PR19 forecast sludge'!DQT8*1000</f>
        <v>0</v>
      </c>
      <c r="DRC9" s="281">
        <f xml:space="preserve"> 'PR19 forecast sludge'!DQU8*1000</f>
        <v>0</v>
      </c>
      <c r="DRD9" s="281">
        <f xml:space="preserve"> 'PR19 forecast sludge'!DQV8*1000</f>
        <v>0</v>
      </c>
      <c r="DRE9" s="281">
        <f xml:space="preserve"> 'PR19 forecast sludge'!DQW8*1000</f>
        <v>0</v>
      </c>
      <c r="DRF9" s="281">
        <f xml:space="preserve"> 'PR19 forecast sludge'!DQX8*1000</f>
        <v>0</v>
      </c>
      <c r="DRG9" s="281">
        <f xml:space="preserve"> 'PR19 forecast sludge'!DQY8*1000</f>
        <v>0</v>
      </c>
      <c r="DRH9" s="281">
        <f xml:space="preserve"> 'PR19 forecast sludge'!DQZ8*1000</f>
        <v>0</v>
      </c>
      <c r="DRI9" s="281">
        <f xml:space="preserve"> 'PR19 forecast sludge'!DRA8*1000</f>
        <v>0</v>
      </c>
      <c r="DRJ9" s="281">
        <f xml:space="preserve"> 'PR19 forecast sludge'!DRB8*1000</f>
        <v>0</v>
      </c>
      <c r="DRK9" s="281">
        <f xml:space="preserve"> 'PR19 forecast sludge'!DRC8*1000</f>
        <v>0</v>
      </c>
      <c r="DRL9" s="281">
        <f xml:space="preserve"> 'PR19 forecast sludge'!DRD8*1000</f>
        <v>0</v>
      </c>
      <c r="DRM9" s="281">
        <f xml:space="preserve"> 'PR19 forecast sludge'!DRE8*1000</f>
        <v>0</v>
      </c>
      <c r="DRN9" s="281">
        <f xml:space="preserve"> 'PR19 forecast sludge'!DRF8*1000</f>
        <v>0</v>
      </c>
      <c r="DRO9" s="281">
        <f xml:space="preserve"> 'PR19 forecast sludge'!DRG8*1000</f>
        <v>0</v>
      </c>
      <c r="DRP9" s="281">
        <f xml:space="preserve"> 'PR19 forecast sludge'!DRH8*1000</f>
        <v>0</v>
      </c>
      <c r="DRQ9" s="281">
        <f xml:space="preserve"> 'PR19 forecast sludge'!DRI8*1000</f>
        <v>0</v>
      </c>
      <c r="DRR9" s="281">
        <f xml:space="preserve"> 'PR19 forecast sludge'!DRJ8*1000</f>
        <v>0</v>
      </c>
      <c r="DRS9" s="281">
        <f xml:space="preserve"> 'PR19 forecast sludge'!DRK8*1000</f>
        <v>0</v>
      </c>
      <c r="DRT9" s="281">
        <f xml:space="preserve"> 'PR19 forecast sludge'!DRL8*1000</f>
        <v>0</v>
      </c>
      <c r="DRU9" s="281">
        <f xml:space="preserve"> 'PR19 forecast sludge'!DRM8*1000</f>
        <v>0</v>
      </c>
      <c r="DRV9" s="281">
        <f xml:space="preserve"> 'PR19 forecast sludge'!DRN8*1000</f>
        <v>0</v>
      </c>
      <c r="DRW9" s="281">
        <f xml:space="preserve"> 'PR19 forecast sludge'!DRO8*1000</f>
        <v>0</v>
      </c>
      <c r="DRX9" s="281">
        <f xml:space="preserve"> 'PR19 forecast sludge'!DRP8*1000</f>
        <v>0</v>
      </c>
      <c r="DRY9" s="281">
        <f xml:space="preserve"> 'PR19 forecast sludge'!DRQ8*1000</f>
        <v>0</v>
      </c>
      <c r="DRZ9" s="281">
        <f xml:space="preserve"> 'PR19 forecast sludge'!DRR8*1000</f>
        <v>0</v>
      </c>
      <c r="DSA9" s="281">
        <f xml:space="preserve"> 'PR19 forecast sludge'!DRS8*1000</f>
        <v>0</v>
      </c>
      <c r="DSB9" s="281">
        <f xml:space="preserve"> 'PR19 forecast sludge'!DRT8*1000</f>
        <v>0</v>
      </c>
      <c r="DSC9" s="281">
        <f xml:space="preserve"> 'PR19 forecast sludge'!DRU8*1000</f>
        <v>0</v>
      </c>
      <c r="DSD9" s="281">
        <f xml:space="preserve"> 'PR19 forecast sludge'!DRV8*1000</f>
        <v>0</v>
      </c>
      <c r="DSE9" s="281">
        <f xml:space="preserve"> 'PR19 forecast sludge'!DRW8*1000</f>
        <v>0</v>
      </c>
      <c r="DSF9" s="281">
        <f xml:space="preserve"> 'PR19 forecast sludge'!DRX8*1000</f>
        <v>0</v>
      </c>
      <c r="DSG9" s="281">
        <f xml:space="preserve"> 'PR19 forecast sludge'!DRY8*1000</f>
        <v>0</v>
      </c>
      <c r="DSH9" s="281">
        <f xml:space="preserve"> 'PR19 forecast sludge'!DRZ8*1000</f>
        <v>0</v>
      </c>
      <c r="DSI9" s="281">
        <f xml:space="preserve"> 'PR19 forecast sludge'!DSA8*1000</f>
        <v>0</v>
      </c>
      <c r="DSJ9" s="281">
        <f xml:space="preserve"> 'PR19 forecast sludge'!DSB8*1000</f>
        <v>0</v>
      </c>
      <c r="DSK9" s="281">
        <f xml:space="preserve"> 'PR19 forecast sludge'!DSC8*1000</f>
        <v>0</v>
      </c>
      <c r="DSL9" s="281">
        <f xml:space="preserve"> 'PR19 forecast sludge'!DSD8*1000</f>
        <v>0</v>
      </c>
      <c r="DSM9" s="281">
        <f xml:space="preserve"> 'PR19 forecast sludge'!DSE8*1000</f>
        <v>0</v>
      </c>
      <c r="DSN9" s="281">
        <f xml:space="preserve"> 'PR19 forecast sludge'!DSF8*1000</f>
        <v>0</v>
      </c>
      <c r="DSO9" s="281">
        <f xml:space="preserve"> 'PR19 forecast sludge'!DSG8*1000</f>
        <v>0</v>
      </c>
      <c r="DSP9" s="281">
        <f xml:space="preserve"> 'PR19 forecast sludge'!DSH8*1000</f>
        <v>0</v>
      </c>
      <c r="DSQ9" s="281">
        <f xml:space="preserve"> 'PR19 forecast sludge'!DSI8*1000</f>
        <v>0</v>
      </c>
      <c r="DSR9" s="281">
        <f xml:space="preserve"> 'PR19 forecast sludge'!DSJ8*1000</f>
        <v>0</v>
      </c>
      <c r="DSS9" s="281">
        <f xml:space="preserve"> 'PR19 forecast sludge'!DSK8*1000</f>
        <v>0</v>
      </c>
      <c r="DST9" s="281">
        <f xml:space="preserve"> 'PR19 forecast sludge'!DSL8*1000</f>
        <v>0</v>
      </c>
      <c r="DSU9" s="281">
        <f xml:space="preserve"> 'PR19 forecast sludge'!DSM8*1000</f>
        <v>0</v>
      </c>
      <c r="DSV9" s="281">
        <f xml:space="preserve"> 'PR19 forecast sludge'!DSN8*1000</f>
        <v>0</v>
      </c>
      <c r="DSW9" s="281">
        <f xml:space="preserve"> 'PR19 forecast sludge'!DSO8*1000</f>
        <v>0</v>
      </c>
      <c r="DSX9" s="281">
        <f xml:space="preserve"> 'PR19 forecast sludge'!DSP8*1000</f>
        <v>0</v>
      </c>
      <c r="DSY9" s="281">
        <f xml:space="preserve"> 'PR19 forecast sludge'!DSQ8*1000</f>
        <v>0</v>
      </c>
      <c r="DSZ9" s="281">
        <f xml:space="preserve"> 'PR19 forecast sludge'!DSR8*1000</f>
        <v>0</v>
      </c>
      <c r="DTA9" s="281">
        <f xml:space="preserve"> 'PR19 forecast sludge'!DSS8*1000</f>
        <v>0</v>
      </c>
      <c r="DTB9" s="281">
        <f xml:space="preserve"> 'PR19 forecast sludge'!DST8*1000</f>
        <v>0</v>
      </c>
      <c r="DTC9" s="281">
        <f xml:space="preserve"> 'PR19 forecast sludge'!DSU8*1000</f>
        <v>0</v>
      </c>
      <c r="DTD9" s="281">
        <f xml:space="preserve"> 'PR19 forecast sludge'!DSV8*1000</f>
        <v>0</v>
      </c>
      <c r="DTE9" s="281">
        <f xml:space="preserve"> 'PR19 forecast sludge'!DSW8*1000</f>
        <v>0</v>
      </c>
      <c r="DTF9" s="281">
        <f xml:space="preserve"> 'PR19 forecast sludge'!DSX8*1000</f>
        <v>0</v>
      </c>
      <c r="DTG9" s="281">
        <f xml:space="preserve"> 'PR19 forecast sludge'!DSY8*1000</f>
        <v>0</v>
      </c>
      <c r="DTH9" s="281">
        <f xml:space="preserve"> 'PR19 forecast sludge'!DSZ8*1000</f>
        <v>0</v>
      </c>
      <c r="DTI9" s="281">
        <f xml:space="preserve"> 'PR19 forecast sludge'!DTA8*1000</f>
        <v>0</v>
      </c>
      <c r="DTJ9" s="281">
        <f xml:space="preserve"> 'PR19 forecast sludge'!DTB8*1000</f>
        <v>0</v>
      </c>
      <c r="DTK9" s="281">
        <f xml:space="preserve"> 'PR19 forecast sludge'!DTC8*1000</f>
        <v>0</v>
      </c>
      <c r="DTL9" s="281">
        <f xml:space="preserve"> 'PR19 forecast sludge'!DTD8*1000</f>
        <v>0</v>
      </c>
      <c r="DTM9" s="281">
        <f xml:space="preserve"> 'PR19 forecast sludge'!DTE8*1000</f>
        <v>0</v>
      </c>
      <c r="DTN9" s="281">
        <f xml:space="preserve"> 'PR19 forecast sludge'!DTF8*1000</f>
        <v>0</v>
      </c>
      <c r="DTO9" s="281">
        <f xml:space="preserve"> 'PR19 forecast sludge'!DTG8*1000</f>
        <v>0</v>
      </c>
      <c r="DTP9" s="281">
        <f xml:space="preserve"> 'PR19 forecast sludge'!DTH8*1000</f>
        <v>0</v>
      </c>
      <c r="DTQ9" s="281">
        <f xml:space="preserve"> 'PR19 forecast sludge'!DTI8*1000</f>
        <v>0</v>
      </c>
      <c r="DTR9" s="281">
        <f xml:space="preserve"> 'PR19 forecast sludge'!DTJ8*1000</f>
        <v>0</v>
      </c>
      <c r="DTS9" s="281">
        <f xml:space="preserve"> 'PR19 forecast sludge'!DTK8*1000</f>
        <v>0</v>
      </c>
      <c r="DTT9" s="281">
        <f xml:space="preserve"> 'PR19 forecast sludge'!DTL8*1000</f>
        <v>0</v>
      </c>
      <c r="DTU9" s="281">
        <f xml:space="preserve"> 'PR19 forecast sludge'!DTM8*1000</f>
        <v>0</v>
      </c>
      <c r="DTV9" s="281">
        <f xml:space="preserve"> 'PR19 forecast sludge'!DTN8*1000</f>
        <v>0</v>
      </c>
      <c r="DTW9" s="281">
        <f xml:space="preserve"> 'PR19 forecast sludge'!DTO8*1000</f>
        <v>0</v>
      </c>
      <c r="DTX9" s="281">
        <f xml:space="preserve"> 'PR19 forecast sludge'!DTP8*1000</f>
        <v>0</v>
      </c>
      <c r="DTY9" s="281">
        <f xml:space="preserve"> 'PR19 forecast sludge'!DTQ8*1000</f>
        <v>0</v>
      </c>
      <c r="DTZ9" s="281">
        <f xml:space="preserve"> 'PR19 forecast sludge'!DTR8*1000</f>
        <v>0</v>
      </c>
      <c r="DUA9" s="281">
        <f xml:space="preserve"> 'PR19 forecast sludge'!DTS8*1000</f>
        <v>0</v>
      </c>
      <c r="DUB9" s="281">
        <f xml:space="preserve"> 'PR19 forecast sludge'!DTT8*1000</f>
        <v>0</v>
      </c>
      <c r="DUC9" s="281">
        <f xml:space="preserve"> 'PR19 forecast sludge'!DTU8*1000</f>
        <v>0</v>
      </c>
      <c r="DUD9" s="281">
        <f xml:space="preserve"> 'PR19 forecast sludge'!DTV8*1000</f>
        <v>0</v>
      </c>
      <c r="DUE9" s="281">
        <f xml:space="preserve"> 'PR19 forecast sludge'!DTW8*1000</f>
        <v>0</v>
      </c>
      <c r="DUF9" s="281">
        <f xml:space="preserve"> 'PR19 forecast sludge'!DTX8*1000</f>
        <v>0</v>
      </c>
      <c r="DUG9" s="281">
        <f xml:space="preserve"> 'PR19 forecast sludge'!DTY8*1000</f>
        <v>0</v>
      </c>
      <c r="DUH9" s="281">
        <f xml:space="preserve"> 'PR19 forecast sludge'!DTZ8*1000</f>
        <v>0</v>
      </c>
      <c r="DUI9" s="281">
        <f xml:space="preserve"> 'PR19 forecast sludge'!DUA8*1000</f>
        <v>0</v>
      </c>
      <c r="DUJ9" s="281">
        <f xml:space="preserve"> 'PR19 forecast sludge'!DUB8*1000</f>
        <v>0</v>
      </c>
      <c r="DUK9" s="281">
        <f xml:space="preserve"> 'PR19 forecast sludge'!DUC8*1000</f>
        <v>0</v>
      </c>
      <c r="DUL9" s="281">
        <f xml:space="preserve"> 'PR19 forecast sludge'!DUD8*1000</f>
        <v>0</v>
      </c>
      <c r="DUM9" s="281">
        <f xml:space="preserve"> 'PR19 forecast sludge'!DUE8*1000</f>
        <v>0</v>
      </c>
      <c r="DUN9" s="281">
        <f xml:space="preserve"> 'PR19 forecast sludge'!DUF8*1000</f>
        <v>0</v>
      </c>
      <c r="DUO9" s="281">
        <f xml:space="preserve"> 'PR19 forecast sludge'!DUG8*1000</f>
        <v>0</v>
      </c>
      <c r="DUP9" s="281">
        <f xml:space="preserve"> 'PR19 forecast sludge'!DUH8*1000</f>
        <v>0</v>
      </c>
      <c r="DUQ9" s="281">
        <f xml:space="preserve"> 'PR19 forecast sludge'!DUI8*1000</f>
        <v>0</v>
      </c>
      <c r="DUR9" s="281">
        <f xml:space="preserve"> 'PR19 forecast sludge'!DUJ8*1000</f>
        <v>0</v>
      </c>
      <c r="DUS9" s="281">
        <f xml:space="preserve"> 'PR19 forecast sludge'!DUK8*1000</f>
        <v>0</v>
      </c>
      <c r="DUT9" s="281">
        <f xml:space="preserve"> 'PR19 forecast sludge'!DUL8*1000</f>
        <v>0</v>
      </c>
      <c r="DUU9" s="281">
        <f xml:space="preserve"> 'PR19 forecast sludge'!DUM8*1000</f>
        <v>0</v>
      </c>
      <c r="DUV9" s="281">
        <f xml:space="preserve"> 'PR19 forecast sludge'!DUN8*1000</f>
        <v>0</v>
      </c>
      <c r="DUW9" s="281">
        <f xml:space="preserve"> 'PR19 forecast sludge'!DUO8*1000</f>
        <v>0</v>
      </c>
      <c r="DUX9" s="281">
        <f xml:space="preserve"> 'PR19 forecast sludge'!DUP8*1000</f>
        <v>0</v>
      </c>
      <c r="DUY9" s="281">
        <f xml:space="preserve"> 'PR19 forecast sludge'!DUQ8*1000</f>
        <v>0</v>
      </c>
      <c r="DUZ9" s="281">
        <f xml:space="preserve"> 'PR19 forecast sludge'!DUR8*1000</f>
        <v>0</v>
      </c>
      <c r="DVA9" s="281">
        <f xml:space="preserve"> 'PR19 forecast sludge'!DUS8*1000</f>
        <v>0</v>
      </c>
      <c r="DVB9" s="281">
        <f xml:space="preserve"> 'PR19 forecast sludge'!DUT8*1000</f>
        <v>0</v>
      </c>
      <c r="DVC9" s="281">
        <f xml:space="preserve"> 'PR19 forecast sludge'!DUU8*1000</f>
        <v>0</v>
      </c>
      <c r="DVD9" s="281">
        <f xml:space="preserve"> 'PR19 forecast sludge'!DUV8*1000</f>
        <v>0</v>
      </c>
      <c r="DVE9" s="281">
        <f xml:space="preserve"> 'PR19 forecast sludge'!DUW8*1000</f>
        <v>0</v>
      </c>
      <c r="DVF9" s="281">
        <f xml:space="preserve"> 'PR19 forecast sludge'!DUX8*1000</f>
        <v>0</v>
      </c>
      <c r="DVG9" s="281">
        <f xml:space="preserve"> 'PR19 forecast sludge'!DUY8*1000</f>
        <v>0</v>
      </c>
      <c r="DVH9" s="281">
        <f xml:space="preserve"> 'PR19 forecast sludge'!DUZ8*1000</f>
        <v>0</v>
      </c>
      <c r="DVI9" s="281">
        <f xml:space="preserve"> 'PR19 forecast sludge'!DVA8*1000</f>
        <v>0</v>
      </c>
      <c r="DVJ9" s="281">
        <f xml:space="preserve"> 'PR19 forecast sludge'!DVB8*1000</f>
        <v>0</v>
      </c>
      <c r="DVK9" s="281">
        <f xml:space="preserve"> 'PR19 forecast sludge'!DVC8*1000</f>
        <v>0</v>
      </c>
      <c r="DVL9" s="281">
        <f xml:space="preserve"> 'PR19 forecast sludge'!DVD8*1000</f>
        <v>0</v>
      </c>
      <c r="DVM9" s="281">
        <f xml:space="preserve"> 'PR19 forecast sludge'!DVE8*1000</f>
        <v>0</v>
      </c>
      <c r="DVN9" s="281">
        <f xml:space="preserve"> 'PR19 forecast sludge'!DVF8*1000</f>
        <v>0</v>
      </c>
      <c r="DVO9" s="281">
        <f xml:space="preserve"> 'PR19 forecast sludge'!DVG8*1000</f>
        <v>0</v>
      </c>
      <c r="DVP9" s="281">
        <f xml:space="preserve"> 'PR19 forecast sludge'!DVH8*1000</f>
        <v>0</v>
      </c>
      <c r="DVQ9" s="281">
        <f xml:space="preserve"> 'PR19 forecast sludge'!DVI8*1000</f>
        <v>0</v>
      </c>
      <c r="DVR9" s="281">
        <f xml:space="preserve"> 'PR19 forecast sludge'!DVJ8*1000</f>
        <v>0</v>
      </c>
      <c r="DVS9" s="281">
        <f xml:space="preserve"> 'PR19 forecast sludge'!DVK8*1000</f>
        <v>0</v>
      </c>
      <c r="DVT9" s="281">
        <f xml:space="preserve"> 'PR19 forecast sludge'!DVL8*1000</f>
        <v>0</v>
      </c>
      <c r="DVU9" s="281">
        <f xml:space="preserve"> 'PR19 forecast sludge'!DVM8*1000</f>
        <v>0</v>
      </c>
      <c r="DVV9" s="281">
        <f xml:space="preserve"> 'PR19 forecast sludge'!DVN8*1000</f>
        <v>0</v>
      </c>
      <c r="DVW9" s="281">
        <f xml:space="preserve"> 'PR19 forecast sludge'!DVO8*1000</f>
        <v>0</v>
      </c>
      <c r="DVX9" s="281">
        <f xml:space="preserve"> 'PR19 forecast sludge'!DVP8*1000</f>
        <v>0</v>
      </c>
      <c r="DVY9" s="281">
        <f xml:space="preserve"> 'PR19 forecast sludge'!DVQ8*1000</f>
        <v>0</v>
      </c>
      <c r="DVZ9" s="281">
        <f xml:space="preserve"> 'PR19 forecast sludge'!DVR8*1000</f>
        <v>0</v>
      </c>
      <c r="DWA9" s="281">
        <f xml:space="preserve"> 'PR19 forecast sludge'!DVS8*1000</f>
        <v>0</v>
      </c>
      <c r="DWB9" s="281">
        <f xml:space="preserve"> 'PR19 forecast sludge'!DVT8*1000</f>
        <v>0</v>
      </c>
      <c r="DWC9" s="281">
        <f xml:space="preserve"> 'PR19 forecast sludge'!DVU8*1000</f>
        <v>0</v>
      </c>
      <c r="DWD9" s="281">
        <f xml:space="preserve"> 'PR19 forecast sludge'!DVV8*1000</f>
        <v>0</v>
      </c>
      <c r="DWE9" s="281">
        <f xml:space="preserve"> 'PR19 forecast sludge'!DVW8*1000</f>
        <v>0</v>
      </c>
      <c r="DWF9" s="281">
        <f xml:space="preserve"> 'PR19 forecast sludge'!DVX8*1000</f>
        <v>0</v>
      </c>
      <c r="DWG9" s="281">
        <f xml:space="preserve"> 'PR19 forecast sludge'!DVY8*1000</f>
        <v>0</v>
      </c>
      <c r="DWH9" s="281">
        <f xml:space="preserve"> 'PR19 forecast sludge'!DVZ8*1000</f>
        <v>0</v>
      </c>
      <c r="DWI9" s="281">
        <f xml:space="preserve"> 'PR19 forecast sludge'!DWA8*1000</f>
        <v>0</v>
      </c>
      <c r="DWJ9" s="281">
        <f xml:space="preserve"> 'PR19 forecast sludge'!DWB8*1000</f>
        <v>0</v>
      </c>
      <c r="DWK9" s="281">
        <f xml:space="preserve"> 'PR19 forecast sludge'!DWC8*1000</f>
        <v>0</v>
      </c>
      <c r="DWL9" s="281">
        <f xml:space="preserve"> 'PR19 forecast sludge'!DWD8*1000</f>
        <v>0</v>
      </c>
      <c r="DWM9" s="281">
        <f xml:space="preserve"> 'PR19 forecast sludge'!DWE8*1000</f>
        <v>0</v>
      </c>
      <c r="DWN9" s="281">
        <f xml:space="preserve"> 'PR19 forecast sludge'!DWF8*1000</f>
        <v>0</v>
      </c>
      <c r="DWO9" s="281">
        <f xml:space="preserve"> 'PR19 forecast sludge'!DWG8*1000</f>
        <v>0</v>
      </c>
      <c r="DWP9" s="281">
        <f xml:space="preserve"> 'PR19 forecast sludge'!DWH8*1000</f>
        <v>0</v>
      </c>
      <c r="DWQ9" s="281">
        <f xml:space="preserve"> 'PR19 forecast sludge'!DWI8*1000</f>
        <v>0</v>
      </c>
      <c r="DWR9" s="281">
        <f xml:space="preserve"> 'PR19 forecast sludge'!DWJ8*1000</f>
        <v>0</v>
      </c>
      <c r="DWS9" s="281">
        <f xml:space="preserve"> 'PR19 forecast sludge'!DWK8*1000</f>
        <v>0</v>
      </c>
      <c r="DWT9" s="281">
        <f xml:space="preserve"> 'PR19 forecast sludge'!DWL8*1000</f>
        <v>0</v>
      </c>
      <c r="DWU9" s="281">
        <f xml:space="preserve"> 'PR19 forecast sludge'!DWM8*1000</f>
        <v>0</v>
      </c>
      <c r="DWV9" s="281">
        <f xml:space="preserve"> 'PR19 forecast sludge'!DWN8*1000</f>
        <v>0</v>
      </c>
      <c r="DWW9" s="281">
        <f xml:space="preserve"> 'PR19 forecast sludge'!DWO8*1000</f>
        <v>0</v>
      </c>
      <c r="DWX9" s="281">
        <f xml:space="preserve"> 'PR19 forecast sludge'!DWP8*1000</f>
        <v>0</v>
      </c>
      <c r="DWY9" s="281">
        <f xml:space="preserve"> 'PR19 forecast sludge'!DWQ8*1000</f>
        <v>0</v>
      </c>
      <c r="DWZ9" s="281">
        <f xml:space="preserve"> 'PR19 forecast sludge'!DWR8*1000</f>
        <v>0</v>
      </c>
      <c r="DXA9" s="281">
        <f xml:space="preserve"> 'PR19 forecast sludge'!DWS8*1000</f>
        <v>0</v>
      </c>
      <c r="DXB9" s="281">
        <f xml:space="preserve"> 'PR19 forecast sludge'!DWT8*1000</f>
        <v>0</v>
      </c>
      <c r="DXC9" s="281">
        <f xml:space="preserve"> 'PR19 forecast sludge'!DWU8*1000</f>
        <v>0</v>
      </c>
      <c r="DXD9" s="281">
        <f xml:space="preserve"> 'PR19 forecast sludge'!DWV8*1000</f>
        <v>0</v>
      </c>
      <c r="DXE9" s="281">
        <f xml:space="preserve"> 'PR19 forecast sludge'!DWW8*1000</f>
        <v>0</v>
      </c>
      <c r="DXF9" s="281">
        <f xml:space="preserve"> 'PR19 forecast sludge'!DWX8*1000</f>
        <v>0</v>
      </c>
      <c r="DXG9" s="281">
        <f xml:space="preserve"> 'PR19 forecast sludge'!DWY8*1000</f>
        <v>0</v>
      </c>
      <c r="DXH9" s="281">
        <f xml:space="preserve"> 'PR19 forecast sludge'!DWZ8*1000</f>
        <v>0</v>
      </c>
      <c r="DXI9" s="281">
        <f xml:space="preserve"> 'PR19 forecast sludge'!DXA8*1000</f>
        <v>0</v>
      </c>
      <c r="DXJ9" s="281">
        <f xml:space="preserve"> 'PR19 forecast sludge'!DXB8*1000</f>
        <v>0</v>
      </c>
      <c r="DXK9" s="281">
        <f xml:space="preserve"> 'PR19 forecast sludge'!DXC8*1000</f>
        <v>0</v>
      </c>
      <c r="DXL9" s="281">
        <f xml:space="preserve"> 'PR19 forecast sludge'!DXD8*1000</f>
        <v>0</v>
      </c>
      <c r="DXM9" s="281">
        <f xml:space="preserve"> 'PR19 forecast sludge'!DXE8*1000</f>
        <v>0</v>
      </c>
      <c r="DXN9" s="281">
        <f xml:space="preserve"> 'PR19 forecast sludge'!DXF8*1000</f>
        <v>0</v>
      </c>
      <c r="DXO9" s="281">
        <f xml:space="preserve"> 'PR19 forecast sludge'!DXG8*1000</f>
        <v>0</v>
      </c>
      <c r="DXP9" s="281">
        <f xml:space="preserve"> 'PR19 forecast sludge'!DXH8*1000</f>
        <v>0</v>
      </c>
      <c r="DXQ9" s="281">
        <f xml:space="preserve"> 'PR19 forecast sludge'!DXI8*1000</f>
        <v>0</v>
      </c>
      <c r="DXR9" s="281">
        <f xml:space="preserve"> 'PR19 forecast sludge'!DXJ8*1000</f>
        <v>0</v>
      </c>
      <c r="DXS9" s="281">
        <f xml:space="preserve"> 'PR19 forecast sludge'!DXK8*1000</f>
        <v>0</v>
      </c>
      <c r="DXT9" s="281">
        <f xml:space="preserve"> 'PR19 forecast sludge'!DXL8*1000</f>
        <v>0</v>
      </c>
      <c r="DXU9" s="281">
        <f xml:space="preserve"> 'PR19 forecast sludge'!DXM8*1000</f>
        <v>0</v>
      </c>
      <c r="DXV9" s="281">
        <f xml:space="preserve"> 'PR19 forecast sludge'!DXN8*1000</f>
        <v>0</v>
      </c>
      <c r="DXW9" s="281">
        <f xml:space="preserve"> 'PR19 forecast sludge'!DXO8*1000</f>
        <v>0</v>
      </c>
      <c r="DXX9" s="281">
        <f xml:space="preserve"> 'PR19 forecast sludge'!DXP8*1000</f>
        <v>0</v>
      </c>
      <c r="DXY9" s="281">
        <f xml:space="preserve"> 'PR19 forecast sludge'!DXQ8*1000</f>
        <v>0</v>
      </c>
      <c r="DXZ9" s="281">
        <f xml:space="preserve"> 'PR19 forecast sludge'!DXR8*1000</f>
        <v>0</v>
      </c>
      <c r="DYA9" s="281">
        <f xml:space="preserve"> 'PR19 forecast sludge'!DXS8*1000</f>
        <v>0</v>
      </c>
      <c r="DYB9" s="281">
        <f xml:space="preserve"> 'PR19 forecast sludge'!DXT8*1000</f>
        <v>0</v>
      </c>
      <c r="DYC9" s="281">
        <f xml:space="preserve"> 'PR19 forecast sludge'!DXU8*1000</f>
        <v>0</v>
      </c>
      <c r="DYD9" s="281">
        <f xml:space="preserve"> 'PR19 forecast sludge'!DXV8*1000</f>
        <v>0</v>
      </c>
      <c r="DYE9" s="281">
        <f xml:space="preserve"> 'PR19 forecast sludge'!DXW8*1000</f>
        <v>0</v>
      </c>
      <c r="DYF9" s="281">
        <f xml:space="preserve"> 'PR19 forecast sludge'!DXX8*1000</f>
        <v>0</v>
      </c>
      <c r="DYG9" s="281">
        <f xml:space="preserve"> 'PR19 forecast sludge'!DXY8*1000</f>
        <v>0</v>
      </c>
      <c r="DYH9" s="281">
        <f xml:space="preserve"> 'PR19 forecast sludge'!DXZ8*1000</f>
        <v>0</v>
      </c>
      <c r="DYI9" s="281">
        <f xml:space="preserve"> 'PR19 forecast sludge'!DYA8*1000</f>
        <v>0</v>
      </c>
      <c r="DYJ9" s="281">
        <f xml:space="preserve"> 'PR19 forecast sludge'!DYB8*1000</f>
        <v>0</v>
      </c>
      <c r="DYK9" s="281">
        <f xml:space="preserve"> 'PR19 forecast sludge'!DYC8*1000</f>
        <v>0</v>
      </c>
      <c r="DYL9" s="281">
        <f xml:space="preserve"> 'PR19 forecast sludge'!DYD8*1000</f>
        <v>0</v>
      </c>
      <c r="DYM9" s="281">
        <f xml:space="preserve"> 'PR19 forecast sludge'!DYE8*1000</f>
        <v>0</v>
      </c>
      <c r="DYN9" s="281">
        <f xml:space="preserve"> 'PR19 forecast sludge'!DYF8*1000</f>
        <v>0</v>
      </c>
      <c r="DYO9" s="281">
        <f xml:space="preserve"> 'PR19 forecast sludge'!DYG8*1000</f>
        <v>0</v>
      </c>
      <c r="DYP9" s="281">
        <f xml:space="preserve"> 'PR19 forecast sludge'!DYH8*1000</f>
        <v>0</v>
      </c>
      <c r="DYQ9" s="281">
        <f xml:space="preserve"> 'PR19 forecast sludge'!DYI8*1000</f>
        <v>0</v>
      </c>
      <c r="DYR9" s="281">
        <f xml:space="preserve"> 'PR19 forecast sludge'!DYJ8*1000</f>
        <v>0</v>
      </c>
      <c r="DYS9" s="281">
        <f xml:space="preserve"> 'PR19 forecast sludge'!DYK8*1000</f>
        <v>0</v>
      </c>
      <c r="DYT9" s="281">
        <f xml:space="preserve"> 'PR19 forecast sludge'!DYL8*1000</f>
        <v>0</v>
      </c>
      <c r="DYU9" s="281">
        <f xml:space="preserve"> 'PR19 forecast sludge'!DYM8*1000</f>
        <v>0</v>
      </c>
      <c r="DYV9" s="281">
        <f xml:space="preserve"> 'PR19 forecast sludge'!DYN8*1000</f>
        <v>0</v>
      </c>
      <c r="DYW9" s="281">
        <f xml:space="preserve"> 'PR19 forecast sludge'!DYO8*1000</f>
        <v>0</v>
      </c>
      <c r="DYX9" s="281">
        <f xml:space="preserve"> 'PR19 forecast sludge'!DYP8*1000</f>
        <v>0</v>
      </c>
      <c r="DYY9" s="281">
        <f xml:space="preserve"> 'PR19 forecast sludge'!DYQ8*1000</f>
        <v>0</v>
      </c>
      <c r="DYZ9" s="281">
        <f xml:space="preserve"> 'PR19 forecast sludge'!DYR8*1000</f>
        <v>0</v>
      </c>
      <c r="DZA9" s="281">
        <f xml:space="preserve"> 'PR19 forecast sludge'!DYS8*1000</f>
        <v>0</v>
      </c>
      <c r="DZB9" s="281">
        <f xml:space="preserve"> 'PR19 forecast sludge'!DYT8*1000</f>
        <v>0</v>
      </c>
      <c r="DZC9" s="281">
        <f xml:space="preserve"> 'PR19 forecast sludge'!DYU8*1000</f>
        <v>0</v>
      </c>
      <c r="DZD9" s="281">
        <f xml:space="preserve"> 'PR19 forecast sludge'!DYV8*1000</f>
        <v>0</v>
      </c>
      <c r="DZE9" s="281">
        <f xml:space="preserve"> 'PR19 forecast sludge'!DYW8*1000</f>
        <v>0</v>
      </c>
      <c r="DZF9" s="281">
        <f xml:space="preserve"> 'PR19 forecast sludge'!DYX8*1000</f>
        <v>0</v>
      </c>
      <c r="DZG9" s="281">
        <f xml:space="preserve"> 'PR19 forecast sludge'!DYY8*1000</f>
        <v>0</v>
      </c>
      <c r="DZH9" s="281">
        <f xml:space="preserve"> 'PR19 forecast sludge'!DYZ8*1000</f>
        <v>0</v>
      </c>
      <c r="DZI9" s="281">
        <f xml:space="preserve"> 'PR19 forecast sludge'!DZA8*1000</f>
        <v>0</v>
      </c>
      <c r="DZJ9" s="281">
        <f xml:space="preserve"> 'PR19 forecast sludge'!DZB8*1000</f>
        <v>0</v>
      </c>
      <c r="DZK9" s="281">
        <f xml:space="preserve"> 'PR19 forecast sludge'!DZC8*1000</f>
        <v>0</v>
      </c>
      <c r="DZL9" s="281">
        <f xml:space="preserve"> 'PR19 forecast sludge'!DZD8*1000</f>
        <v>0</v>
      </c>
      <c r="DZM9" s="281">
        <f xml:space="preserve"> 'PR19 forecast sludge'!DZE8*1000</f>
        <v>0</v>
      </c>
      <c r="DZN9" s="281">
        <f xml:space="preserve"> 'PR19 forecast sludge'!DZF8*1000</f>
        <v>0</v>
      </c>
      <c r="DZO9" s="281">
        <f xml:space="preserve"> 'PR19 forecast sludge'!DZG8*1000</f>
        <v>0</v>
      </c>
      <c r="DZP9" s="281">
        <f xml:space="preserve"> 'PR19 forecast sludge'!DZH8*1000</f>
        <v>0</v>
      </c>
      <c r="DZQ9" s="281">
        <f xml:space="preserve"> 'PR19 forecast sludge'!DZI8*1000</f>
        <v>0</v>
      </c>
      <c r="DZR9" s="281">
        <f xml:space="preserve"> 'PR19 forecast sludge'!DZJ8*1000</f>
        <v>0</v>
      </c>
      <c r="DZS9" s="281">
        <f xml:space="preserve"> 'PR19 forecast sludge'!DZK8*1000</f>
        <v>0</v>
      </c>
      <c r="DZT9" s="281">
        <f xml:space="preserve"> 'PR19 forecast sludge'!DZL8*1000</f>
        <v>0</v>
      </c>
      <c r="DZU9" s="281">
        <f xml:space="preserve"> 'PR19 forecast sludge'!DZM8*1000</f>
        <v>0</v>
      </c>
      <c r="DZV9" s="281">
        <f xml:space="preserve"> 'PR19 forecast sludge'!DZN8*1000</f>
        <v>0</v>
      </c>
      <c r="DZW9" s="281">
        <f xml:space="preserve"> 'PR19 forecast sludge'!DZO8*1000</f>
        <v>0</v>
      </c>
      <c r="DZX9" s="281">
        <f xml:space="preserve"> 'PR19 forecast sludge'!DZP8*1000</f>
        <v>0</v>
      </c>
      <c r="DZY9" s="281">
        <f xml:space="preserve"> 'PR19 forecast sludge'!DZQ8*1000</f>
        <v>0</v>
      </c>
      <c r="DZZ9" s="281">
        <f xml:space="preserve"> 'PR19 forecast sludge'!DZR8*1000</f>
        <v>0</v>
      </c>
      <c r="EAA9" s="281">
        <f xml:space="preserve"> 'PR19 forecast sludge'!DZS8*1000</f>
        <v>0</v>
      </c>
      <c r="EAB9" s="281">
        <f xml:space="preserve"> 'PR19 forecast sludge'!DZT8*1000</f>
        <v>0</v>
      </c>
      <c r="EAC9" s="281">
        <f xml:space="preserve"> 'PR19 forecast sludge'!DZU8*1000</f>
        <v>0</v>
      </c>
      <c r="EAD9" s="281">
        <f xml:space="preserve"> 'PR19 forecast sludge'!DZV8*1000</f>
        <v>0</v>
      </c>
      <c r="EAE9" s="281">
        <f xml:space="preserve"> 'PR19 forecast sludge'!DZW8*1000</f>
        <v>0</v>
      </c>
      <c r="EAF9" s="281">
        <f xml:space="preserve"> 'PR19 forecast sludge'!DZX8*1000</f>
        <v>0</v>
      </c>
      <c r="EAG9" s="281">
        <f xml:space="preserve"> 'PR19 forecast sludge'!DZY8*1000</f>
        <v>0</v>
      </c>
      <c r="EAH9" s="281">
        <f xml:space="preserve"> 'PR19 forecast sludge'!DZZ8*1000</f>
        <v>0</v>
      </c>
      <c r="EAI9" s="281">
        <f xml:space="preserve"> 'PR19 forecast sludge'!EAA8*1000</f>
        <v>0</v>
      </c>
      <c r="EAJ9" s="281">
        <f xml:space="preserve"> 'PR19 forecast sludge'!EAB8*1000</f>
        <v>0</v>
      </c>
      <c r="EAK9" s="281">
        <f xml:space="preserve"> 'PR19 forecast sludge'!EAC8*1000</f>
        <v>0</v>
      </c>
      <c r="EAL9" s="281">
        <f xml:space="preserve"> 'PR19 forecast sludge'!EAD8*1000</f>
        <v>0</v>
      </c>
      <c r="EAM9" s="281">
        <f xml:space="preserve"> 'PR19 forecast sludge'!EAE8*1000</f>
        <v>0</v>
      </c>
      <c r="EAN9" s="281">
        <f xml:space="preserve"> 'PR19 forecast sludge'!EAF8*1000</f>
        <v>0</v>
      </c>
      <c r="EAO9" s="281">
        <f xml:space="preserve"> 'PR19 forecast sludge'!EAG8*1000</f>
        <v>0</v>
      </c>
      <c r="EAP9" s="281">
        <f xml:space="preserve"> 'PR19 forecast sludge'!EAH8*1000</f>
        <v>0</v>
      </c>
      <c r="EAQ9" s="281">
        <f xml:space="preserve"> 'PR19 forecast sludge'!EAI8*1000</f>
        <v>0</v>
      </c>
      <c r="EAR9" s="281">
        <f xml:space="preserve"> 'PR19 forecast sludge'!EAJ8*1000</f>
        <v>0</v>
      </c>
      <c r="EAS9" s="281">
        <f xml:space="preserve"> 'PR19 forecast sludge'!EAK8*1000</f>
        <v>0</v>
      </c>
      <c r="EAT9" s="281">
        <f xml:space="preserve"> 'PR19 forecast sludge'!EAL8*1000</f>
        <v>0</v>
      </c>
      <c r="EAU9" s="281">
        <f xml:space="preserve"> 'PR19 forecast sludge'!EAM8*1000</f>
        <v>0</v>
      </c>
      <c r="EAV9" s="281">
        <f xml:space="preserve"> 'PR19 forecast sludge'!EAN8*1000</f>
        <v>0</v>
      </c>
      <c r="EAW9" s="281">
        <f xml:space="preserve"> 'PR19 forecast sludge'!EAO8*1000</f>
        <v>0</v>
      </c>
      <c r="EAX9" s="281">
        <f xml:space="preserve"> 'PR19 forecast sludge'!EAP8*1000</f>
        <v>0</v>
      </c>
      <c r="EAY9" s="281">
        <f xml:space="preserve"> 'PR19 forecast sludge'!EAQ8*1000</f>
        <v>0</v>
      </c>
      <c r="EAZ9" s="281">
        <f xml:space="preserve"> 'PR19 forecast sludge'!EAR8*1000</f>
        <v>0</v>
      </c>
      <c r="EBA9" s="281">
        <f xml:space="preserve"> 'PR19 forecast sludge'!EAS8*1000</f>
        <v>0</v>
      </c>
      <c r="EBB9" s="281">
        <f xml:space="preserve"> 'PR19 forecast sludge'!EAT8*1000</f>
        <v>0</v>
      </c>
      <c r="EBC9" s="281">
        <f xml:space="preserve"> 'PR19 forecast sludge'!EAU8*1000</f>
        <v>0</v>
      </c>
      <c r="EBD9" s="281">
        <f xml:space="preserve"> 'PR19 forecast sludge'!EAV8*1000</f>
        <v>0</v>
      </c>
      <c r="EBE9" s="281">
        <f xml:space="preserve"> 'PR19 forecast sludge'!EAW8*1000</f>
        <v>0</v>
      </c>
      <c r="EBF9" s="281">
        <f xml:space="preserve"> 'PR19 forecast sludge'!EAX8*1000</f>
        <v>0</v>
      </c>
      <c r="EBG9" s="281">
        <f xml:space="preserve"> 'PR19 forecast sludge'!EAY8*1000</f>
        <v>0</v>
      </c>
      <c r="EBH9" s="281">
        <f xml:space="preserve"> 'PR19 forecast sludge'!EAZ8*1000</f>
        <v>0</v>
      </c>
      <c r="EBI9" s="281">
        <f xml:space="preserve"> 'PR19 forecast sludge'!EBA8*1000</f>
        <v>0</v>
      </c>
      <c r="EBJ9" s="281">
        <f xml:space="preserve"> 'PR19 forecast sludge'!EBB8*1000</f>
        <v>0</v>
      </c>
      <c r="EBK9" s="281">
        <f xml:space="preserve"> 'PR19 forecast sludge'!EBC8*1000</f>
        <v>0</v>
      </c>
      <c r="EBL9" s="281">
        <f xml:space="preserve"> 'PR19 forecast sludge'!EBD8*1000</f>
        <v>0</v>
      </c>
      <c r="EBM9" s="281">
        <f xml:space="preserve"> 'PR19 forecast sludge'!EBE8*1000</f>
        <v>0</v>
      </c>
      <c r="EBN9" s="281">
        <f xml:space="preserve"> 'PR19 forecast sludge'!EBF8*1000</f>
        <v>0</v>
      </c>
      <c r="EBO9" s="281">
        <f xml:space="preserve"> 'PR19 forecast sludge'!EBG8*1000</f>
        <v>0</v>
      </c>
      <c r="EBP9" s="281">
        <f xml:space="preserve"> 'PR19 forecast sludge'!EBH8*1000</f>
        <v>0</v>
      </c>
      <c r="EBQ9" s="281">
        <f xml:space="preserve"> 'PR19 forecast sludge'!EBI8*1000</f>
        <v>0</v>
      </c>
      <c r="EBR9" s="281">
        <f xml:space="preserve"> 'PR19 forecast sludge'!EBJ8*1000</f>
        <v>0</v>
      </c>
      <c r="EBS9" s="281">
        <f xml:space="preserve"> 'PR19 forecast sludge'!EBK8*1000</f>
        <v>0</v>
      </c>
      <c r="EBT9" s="281">
        <f xml:space="preserve"> 'PR19 forecast sludge'!EBL8*1000</f>
        <v>0</v>
      </c>
      <c r="EBU9" s="281">
        <f xml:space="preserve"> 'PR19 forecast sludge'!EBM8*1000</f>
        <v>0</v>
      </c>
      <c r="EBV9" s="281">
        <f xml:space="preserve"> 'PR19 forecast sludge'!EBN8*1000</f>
        <v>0</v>
      </c>
      <c r="EBW9" s="281">
        <f xml:space="preserve"> 'PR19 forecast sludge'!EBO8*1000</f>
        <v>0</v>
      </c>
      <c r="EBX9" s="281">
        <f xml:space="preserve"> 'PR19 forecast sludge'!EBP8*1000</f>
        <v>0</v>
      </c>
      <c r="EBY9" s="281">
        <f xml:space="preserve"> 'PR19 forecast sludge'!EBQ8*1000</f>
        <v>0</v>
      </c>
      <c r="EBZ9" s="281">
        <f xml:space="preserve"> 'PR19 forecast sludge'!EBR8*1000</f>
        <v>0</v>
      </c>
      <c r="ECA9" s="281">
        <f xml:space="preserve"> 'PR19 forecast sludge'!EBS8*1000</f>
        <v>0</v>
      </c>
      <c r="ECB9" s="281">
        <f xml:space="preserve"> 'PR19 forecast sludge'!EBT8*1000</f>
        <v>0</v>
      </c>
      <c r="ECC9" s="281">
        <f xml:space="preserve"> 'PR19 forecast sludge'!EBU8*1000</f>
        <v>0</v>
      </c>
      <c r="ECD9" s="281">
        <f xml:space="preserve"> 'PR19 forecast sludge'!EBV8*1000</f>
        <v>0</v>
      </c>
      <c r="ECE9" s="281">
        <f xml:space="preserve"> 'PR19 forecast sludge'!EBW8*1000</f>
        <v>0</v>
      </c>
      <c r="ECF9" s="281">
        <f xml:space="preserve"> 'PR19 forecast sludge'!EBX8*1000</f>
        <v>0</v>
      </c>
      <c r="ECG9" s="281">
        <f xml:space="preserve"> 'PR19 forecast sludge'!EBY8*1000</f>
        <v>0</v>
      </c>
      <c r="ECH9" s="281">
        <f xml:space="preserve"> 'PR19 forecast sludge'!EBZ8*1000</f>
        <v>0</v>
      </c>
      <c r="ECI9" s="281">
        <f xml:space="preserve"> 'PR19 forecast sludge'!ECA8*1000</f>
        <v>0</v>
      </c>
      <c r="ECJ9" s="281">
        <f xml:space="preserve"> 'PR19 forecast sludge'!ECB8*1000</f>
        <v>0</v>
      </c>
      <c r="ECK9" s="281">
        <f xml:space="preserve"> 'PR19 forecast sludge'!ECC8*1000</f>
        <v>0</v>
      </c>
      <c r="ECL9" s="281">
        <f xml:space="preserve"> 'PR19 forecast sludge'!ECD8*1000</f>
        <v>0</v>
      </c>
      <c r="ECM9" s="281">
        <f xml:space="preserve"> 'PR19 forecast sludge'!ECE8*1000</f>
        <v>0</v>
      </c>
      <c r="ECN9" s="281">
        <f xml:space="preserve"> 'PR19 forecast sludge'!ECF8*1000</f>
        <v>0</v>
      </c>
      <c r="ECO9" s="281">
        <f xml:space="preserve"> 'PR19 forecast sludge'!ECG8*1000</f>
        <v>0</v>
      </c>
      <c r="ECP9" s="281">
        <f xml:space="preserve"> 'PR19 forecast sludge'!ECH8*1000</f>
        <v>0</v>
      </c>
      <c r="ECQ9" s="281">
        <f xml:space="preserve"> 'PR19 forecast sludge'!ECI8*1000</f>
        <v>0</v>
      </c>
      <c r="ECR9" s="281">
        <f xml:space="preserve"> 'PR19 forecast sludge'!ECJ8*1000</f>
        <v>0</v>
      </c>
      <c r="ECS9" s="281">
        <f xml:space="preserve"> 'PR19 forecast sludge'!ECK8*1000</f>
        <v>0</v>
      </c>
      <c r="ECT9" s="281">
        <f xml:space="preserve"> 'PR19 forecast sludge'!ECL8*1000</f>
        <v>0</v>
      </c>
      <c r="ECU9" s="281">
        <f xml:space="preserve"> 'PR19 forecast sludge'!ECM8*1000</f>
        <v>0</v>
      </c>
      <c r="ECV9" s="281">
        <f xml:space="preserve"> 'PR19 forecast sludge'!ECN8*1000</f>
        <v>0</v>
      </c>
      <c r="ECW9" s="281">
        <f xml:space="preserve"> 'PR19 forecast sludge'!ECO8*1000</f>
        <v>0</v>
      </c>
      <c r="ECX9" s="281">
        <f xml:space="preserve"> 'PR19 forecast sludge'!ECP8*1000</f>
        <v>0</v>
      </c>
      <c r="ECY9" s="281">
        <f xml:space="preserve"> 'PR19 forecast sludge'!ECQ8*1000</f>
        <v>0</v>
      </c>
      <c r="ECZ9" s="281">
        <f xml:space="preserve"> 'PR19 forecast sludge'!ECR8*1000</f>
        <v>0</v>
      </c>
      <c r="EDA9" s="281">
        <f xml:space="preserve"> 'PR19 forecast sludge'!ECS8*1000</f>
        <v>0</v>
      </c>
      <c r="EDB9" s="281">
        <f xml:space="preserve"> 'PR19 forecast sludge'!ECT8*1000</f>
        <v>0</v>
      </c>
      <c r="EDC9" s="281">
        <f xml:space="preserve"> 'PR19 forecast sludge'!ECU8*1000</f>
        <v>0</v>
      </c>
      <c r="EDD9" s="281">
        <f xml:space="preserve"> 'PR19 forecast sludge'!ECV8*1000</f>
        <v>0</v>
      </c>
      <c r="EDE9" s="281">
        <f xml:space="preserve"> 'PR19 forecast sludge'!ECW8*1000</f>
        <v>0</v>
      </c>
      <c r="EDF9" s="281">
        <f xml:space="preserve"> 'PR19 forecast sludge'!ECX8*1000</f>
        <v>0</v>
      </c>
      <c r="EDG9" s="281">
        <f xml:space="preserve"> 'PR19 forecast sludge'!ECY8*1000</f>
        <v>0</v>
      </c>
      <c r="EDH9" s="281">
        <f xml:space="preserve"> 'PR19 forecast sludge'!ECZ8*1000</f>
        <v>0</v>
      </c>
      <c r="EDI9" s="281">
        <f xml:space="preserve"> 'PR19 forecast sludge'!EDA8*1000</f>
        <v>0</v>
      </c>
      <c r="EDJ9" s="281">
        <f xml:space="preserve"> 'PR19 forecast sludge'!EDB8*1000</f>
        <v>0</v>
      </c>
      <c r="EDK9" s="281">
        <f xml:space="preserve"> 'PR19 forecast sludge'!EDC8*1000</f>
        <v>0</v>
      </c>
      <c r="EDL9" s="281">
        <f xml:space="preserve"> 'PR19 forecast sludge'!EDD8*1000</f>
        <v>0</v>
      </c>
      <c r="EDM9" s="281">
        <f xml:space="preserve"> 'PR19 forecast sludge'!EDE8*1000</f>
        <v>0</v>
      </c>
      <c r="EDN9" s="281">
        <f xml:space="preserve"> 'PR19 forecast sludge'!EDF8*1000</f>
        <v>0</v>
      </c>
      <c r="EDO9" s="281">
        <f xml:space="preserve"> 'PR19 forecast sludge'!EDG8*1000</f>
        <v>0</v>
      </c>
      <c r="EDP9" s="281">
        <f xml:space="preserve"> 'PR19 forecast sludge'!EDH8*1000</f>
        <v>0</v>
      </c>
      <c r="EDQ9" s="281">
        <f xml:space="preserve"> 'PR19 forecast sludge'!EDI8*1000</f>
        <v>0</v>
      </c>
      <c r="EDR9" s="281">
        <f xml:space="preserve"> 'PR19 forecast sludge'!EDJ8*1000</f>
        <v>0</v>
      </c>
      <c r="EDS9" s="281">
        <f xml:space="preserve"> 'PR19 forecast sludge'!EDK8*1000</f>
        <v>0</v>
      </c>
      <c r="EDT9" s="281">
        <f xml:space="preserve"> 'PR19 forecast sludge'!EDL8*1000</f>
        <v>0</v>
      </c>
      <c r="EDU9" s="281">
        <f xml:space="preserve"> 'PR19 forecast sludge'!EDM8*1000</f>
        <v>0</v>
      </c>
      <c r="EDV9" s="281">
        <f xml:space="preserve"> 'PR19 forecast sludge'!EDN8*1000</f>
        <v>0</v>
      </c>
      <c r="EDW9" s="281">
        <f xml:space="preserve"> 'PR19 forecast sludge'!EDO8*1000</f>
        <v>0</v>
      </c>
      <c r="EDX9" s="281">
        <f xml:space="preserve"> 'PR19 forecast sludge'!EDP8*1000</f>
        <v>0</v>
      </c>
      <c r="EDY9" s="281">
        <f xml:space="preserve"> 'PR19 forecast sludge'!EDQ8*1000</f>
        <v>0</v>
      </c>
      <c r="EDZ9" s="281">
        <f xml:space="preserve"> 'PR19 forecast sludge'!EDR8*1000</f>
        <v>0</v>
      </c>
      <c r="EEA9" s="281">
        <f xml:space="preserve"> 'PR19 forecast sludge'!EDS8*1000</f>
        <v>0</v>
      </c>
      <c r="EEB9" s="281">
        <f xml:space="preserve"> 'PR19 forecast sludge'!EDT8*1000</f>
        <v>0</v>
      </c>
      <c r="EEC9" s="281">
        <f xml:space="preserve"> 'PR19 forecast sludge'!EDU8*1000</f>
        <v>0</v>
      </c>
      <c r="EED9" s="281">
        <f xml:space="preserve"> 'PR19 forecast sludge'!EDV8*1000</f>
        <v>0</v>
      </c>
      <c r="EEE9" s="281">
        <f xml:space="preserve"> 'PR19 forecast sludge'!EDW8*1000</f>
        <v>0</v>
      </c>
      <c r="EEF9" s="281">
        <f xml:space="preserve"> 'PR19 forecast sludge'!EDX8*1000</f>
        <v>0</v>
      </c>
      <c r="EEG9" s="281">
        <f xml:space="preserve"> 'PR19 forecast sludge'!EDY8*1000</f>
        <v>0</v>
      </c>
      <c r="EEH9" s="281">
        <f xml:space="preserve"> 'PR19 forecast sludge'!EDZ8*1000</f>
        <v>0</v>
      </c>
      <c r="EEI9" s="281">
        <f xml:space="preserve"> 'PR19 forecast sludge'!EEA8*1000</f>
        <v>0</v>
      </c>
      <c r="EEJ9" s="281">
        <f xml:space="preserve"> 'PR19 forecast sludge'!EEB8*1000</f>
        <v>0</v>
      </c>
      <c r="EEK9" s="281">
        <f xml:space="preserve"> 'PR19 forecast sludge'!EEC8*1000</f>
        <v>0</v>
      </c>
      <c r="EEL9" s="281">
        <f xml:space="preserve"> 'PR19 forecast sludge'!EED8*1000</f>
        <v>0</v>
      </c>
      <c r="EEM9" s="281">
        <f xml:space="preserve"> 'PR19 forecast sludge'!EEE8*1000</f>
        <v>0</v>
      </c>
      <c r="EEN9" s="281">
        <f xml:space="preserve"> 'PR19 forecast sludge'!EEF8*1000</f>
        <v>0</v>
      </c>
      <c r="EEO9" s="281">
        <f xml:space="preserve"> 'PR19 forecast sludge'!EEG8*1000</f>
        <v>0</v>
      </c>
      <c r="EEP9" s="281">
        <f xml:space="preserve"> 'PR19 forecast sludge'!EEH8*1000</f>
        <v>0</v>
      </c>
      <c r="EEQ9" s="281">
        <f xml:space="preserve"> 'PR19 forecast sludge'!EEI8*1000</f>
        <v>0</v>
      </c>
      <c r="EER9" s="281">
        <f xml:space="preserve"> 'PR19 forecast sludge'!EEJ8*1000</f>
        <v>0</v>
      </c>
      <c r="EES9" s="281">
        <f xml:space="preserve"> 'PR19 forecast sludge'!EEK8*1000</f>
        <v>0</v>
      </c>
      <c r="EET9" s="281">
        <f xml:space="preserve"> 'PR19 forecast sludge'!EEL8*1000</f>
        <v>0</v>
      </c>
      <c r="EEU9" s="281">
        <f xml:space="preserve"> 'PR19 forecast sludge'!EEM8*1000</f>
        <v>0</v>
      </c>
      <c r="EEV9" s="281">
        <f xml:space="preserve"> 'PR19 forecast sludge'!EEN8*1000</f>
        <v>0</v>
      </c>
      <c r="EEW9" s="281">
        <f xml:space="preserve"> 'PR19 forecast sludge'!EEO8*1000</f>
        <v>0</v>
      </c>
      <c r="EEX9" s="281">
        <f xml:space="preserve"> 'PR19 forecast sludge'!EEP8*1000</f>
        <v>0</v>
      </c>
      <c r="EEY9" s="281">
        <f xml:space="preserve"> 'PR19 forecast sludge'!EEQ8*1000</f>
        <v>0</v>
      </c>
      <c r="EEZ9" s="281">
        <f xml:space="preserve"> 'PR19 forecast sludge'!EER8*1000</f>
        <v>0</v>
      </c>
      <c r="EFA9" s="281">
        <f xml:space="preserve"> 'PR19 forecast sludge'!EES8*1000</f>
        <v>0</v>
      </c>
      <c r="EFB9" s="281">
        <f xml:space="preserve"> 'PR19 forecast sludge'!EET8*1000</f>
        <v>0</v>
      </c>
      <c r="EFC9" s="281">
        <f xml:space="preserve"> 'PR19 forecast sludge'!EEU8*1000</f>
        <v>0</v>
      </c>
      <c r="EFD9" s="281">
        <f xml:space="preserve"> 'PR19 forecast sludge'!EEV8*1000</f>
        <v>0</v>
      </c>
      <c r="EFE9" s="281">
        <f xml:space="preserve"> 'PR19 forecast sludge'!EEW8*1000</f>
        <v>0</v>
      </c>
      <c r="EFF9" s="281">
        <f xml:space="preserve"> 'PR19 forecast sludge'!EEX8*1000</f>
        <v>0</v>
      </c>
      <c r="EFG9" s="281">
        <f xml:space="preserve"> 'PR19 forecast sludge'!EEY8*1000</f>
        <v>0</v>
      </c>
      <c r="EFH9" s="281">
        <f xml:space="preserve"> 'PR19 forecast sludge'!EEZ8*1000</f>
        <v>0</v>
      </c>
      <c r="EFI9" s="281">
        <f xml:space="preserve"> 'PR19 forecast sludge'!EFA8*1000</f>
        <v>0</v>
      </c>
      <c r="EFJ9" s="281">
        <f xml:space="preserve"> 'PR19 forecast sludge'!EFB8*1000</f>
        <v>0</v>
      </c>
      <c r="EFK9" s="281">
        <f xml:space="preserve"> 'PR19 forecast sludge'!EFC8*1000</f>
        <v>0</v>
      </c>
      <c r="EFL9" s="281">
        <f xml:space="preserve"> 'PR19 forecast sludge'!EFD8*1000</f>
        <v>0</v>
      </c>
      <c r="EFM9" s="281">
        <f xml:space="preserve"> 'PR19 forecast sludge'!EFE8*1000</f>
        <v>0</v>
      </c>
      <c r="EFN9" s="281">
        <f xml:space="preserve"> 'PR19 forecast sludge'!EFF8*1000</f>
        <v>0</v>
      </c>
      <c r="EFO9" s="281">
        <f xml:space="preserve"> 'PR19 forecast sludge'!EFG8*1000</f>
        <v>0</v>
      </c>
      <c r="EFP9" s="281">
        <f xml:space="preserve"> 'PR19 forecast sludge'!EFH8*1000</f>
        <v>0</v>
      </c>
      <c r="EFQ9" s="281">
        <f xml:space="preserve"> 'PR19 forecast sludge'!EFI8*1000</f>
        <v>0</v>
      </c>
      <c r="EFR9" s="281">
        <f xml:space="preserve"> 'PR19 forecast sludge'!EFJ8*1000</f>
        <v>0</v>
      </c>
      <c r="EFS9" s="281">
        <f xml:space="preserve"> 'PR19 forecast sludge'!EFK8*1000</f>
        <v>0</v>
      </c>
      <c r="EFT9" s="281">
        <f xml:space="preserve"> 'PR19 forecast sludge'!EFL8*1000</f>
        <v>0</v>
      </c>
      <c r="EFU9" s="281">
        <f xml:space="preserve"> 'PR19 forecast sludge'!EFM8*1000</f>
        <v>0</v>
      </c>
      <c r="EFV9" s="281">
        <f xml:space="preserve"> 'PR19 forecast sludge'!EFN8*1000</f>
        <v>0</v>
      </c>
      <c r="EFW9" s="281">
        <f xml:space="preserve"> 'PR19 forecast sludge'!EFO8*1000</f>
        <v>0</v>
      </c>
      <c r="EFX9" s="281">
        <f xml:space="preserve"> 'PR19 forecast sludge'!EFP8*1000</f>
        <v>0</v>
      </c>
      <c r="EFY9" s="281">
        <f xml:space="preserve"> 'PR19 forecast sludge'!EFQ8*1000</f>
        <v>0</v>
      </c>
      <c r="EFZ9" s="281">
        <f xml:space="preserve"> 'PR19 forecast sludge'!EFR8*1000</f>
        <v>0</v>
      </c>
      <c r="EGA9" s="281">
        <f xml:space="preserve"> 'PR19 forecast sludge'!EFS8*1000</f>
        <v>0</v>
      </c>
      <c r="EGB9" s="281">
        <f xml:space="preserve"> 'PR19 forecast sludge'!EFT8*1000</f>
        <v>0</v>
      </c>
      <c r="EGC9" s="281">
        <f xml:space="preserve"> 'PR19 forecast sludge'!EFU8*1000</f>
        <v>0</v>
      </c>
      <c r="EGD9" s="281">
        <f xml:space="preserve"> 'PR19 forecast sludge'!EFV8*1000</f>
        <v>0</v>
      </c>
      <c r="EGE9" s="281">
        <f xml:space="preserve"> 'PR19 forecast sludge'!EFW8*1000</f>
        <v>0</v>
      </c>
      <c r="EGF9" s="281">
        <f xml:space="preserve"> 'PR19 forecast sludge'!EFX8*1000</f>
        <v>0</v>
      </c>
      <c r="EGG9" s="281">
        <f xml:space="preserve"> 'PR19 forecast sludge'!EFY8*1000</f>
        <v>0</v>
      </c>
      <c r="EGH9" s="281">
        <f xml:space="preserve"> 'PR19 forecast sludge'!EFZ8*1000</f>
        <v>0</v>
      </c>
      <c r="EGI9" s="281">
        <f xml:space="preserve"> 'PR19 forecast sludge'!EGA8*1000</f>
        <v>0</v>
      </c>
      <c r="EGJ9" s="281">
        <f xml:space="preserve"> 'PR19 forecast sludge'!EGB8*1000</f>
        <v>0</v>
      </c>
      <c r="EGK9" s="281">
        <f xml:space="preserve"> 'PR19 forecast sludge'!EGC8*1000</f>
        <v>0</v>
      </c>
      <c r="EGL9" s="281">
        <f xml:space="preserve"> 'PR19 forecast sludge'!EGD8*1000</f>
        <v>0</v>
      </c>
      <c r="EGM9" s="281">
        <f xml:space="preserve"> 'PR19 forecast sludge'!EGE8*1000</f>
        <v>0</v>
      </c>
      <c r="EGN9" s="281">
        <f xml:space="preserve"> 'PR19 forecast sludge'!EGF8*1000</f>
        <v>0</v>
      </c>
      <c r="EGO9" s="281">
        <f xml:space="preserve"> 'PR19 forecast sludge'!EGG8*1000</f>
        <v>0</v>
      </c>
      <c r="EGP9" s="281">
        <f xml:space="preserve"> 'PR19 forecast sludge'!EGH8*1000</f>
        <v>0</v>
      </c>
      <c r="EGQ9" s="281">
        <f xml:space="preserve"> 'PR19 forecast sludge'!EGI8*1000</f>
        <v>0</v>
      </c>
      <c r="EGR9" s="281">
        <f xml:space="preserve"> 'PR19 forecast sludge'!EGJ8*1000</f>
        <v>0</v>
      </c>
      <c r="EGS9" s="281">
        <f xml:space="preserve"> 'PR19 forecast sludge'!EGK8*1000</f>
        <v>0</v>
      </c>
      <c r="EGT9" s="281">
        <f xml:space="preserve"> 'PR19 forecast sludge'!EGL8*1000</f>
        <v>0</v>
      </c>
      <c r="EGU9" s="281">
        <f xml:space="preserve"> 'PR19 forecast sludge'!EGM8*1000</f>
        <v>0</v>
      </c>
      <c r="EGV9" s="281">
        <f xml:space="preserve"> 'PR19 forecast sludge'!EGN8*1000</f>
        <v>0</v>
      </c>
      <c r="EGW9" s="281">
        <f xml:space="preserve"> 'PR19 forecast sludge'!EGO8*1000</f>
        <v>0</v>
      </c>
      <c r="EGX9" s="281">
        <f xml:space="preserve"> 'PR19 forecast sludge'!EGP8*1000</f>
        <v>0</v>
      </c>
      <c r="EGY9" s="281">
        <f xml:space="preserve"> 'PR19 forecast sludge'!EGQ8*1000</f>
        <v>0</v>
      </c>
      <c r="EGZ9" s="281">
        <f xml:space="preserve"> 'PR19 forecast sludge'!EGR8*1000</f>
        <v>0</v>
      </c>
      <c r="EHA9" s="281">
        <f xml:space="preserve"> 'PR19 forecast sludge'!EGS8*1000</f>
        <v>0</v>
      </c>
      <c r="EHB9" s="281">
        <f xml:space="preserve"> 'PR19 forecast sludge'!EGT8*1000</f>
        <v>0</v>
      </c>
      <c r="EHC9" s="281">
        <f xml:space="preserve"> 'PR19 forecast sludge'!EGU8*1000</f>
        <v>0</v>
      </c>
      <c r="EHD9" s="281">
        <f xml:space="preserve"> 'PR19 forecast sludge'!EGV8*1000</f>
        <v>0</v>
      </c>
      <c r="EHE9" s="281">
        <f xml:space="preserve"> 'PR19 forecast sludge'!EGW8*1000</f>
        <v>0</v>
      </c>
      <c r="EHF9" s="281">
        <f xml:space="preserve"> 'PR19 forecast sludge'!EGX8*1000</f>
        <v>0</v>
      </c>
      <c r="EHG9" s="281">
        <f xml:space="preserve"> 'PR19 forecast sludge'!EGY8*1000</f>
        <v>0</v>
      </c>
      <c r="EHH9" s="281">
        <f xml:space="preserve"> 'PR19 forecast sludge'!EGZ8*1000</f>
        <v>0</v>
      </c>
      <c r="EHI9" s="281">
        <f xml:space="preserve"> 'PR19 forecast sludge'!EHA8*1000</f>
        <v>0</v>
      </c>
      <c r="EHJ9" s="281">
        <f xml:space="preserve"> 'PR19 forecast sludge'!EHB8*1000</f>
        <v>0</v>
      </c>
      <c r="EHK9" s="281">
        <f xml:space="preserve"> 'PR19 forecast sludge'!EHC8*1000</f>
        <v>0</v>
      </c>
      <c r="EHL9" s="281">
        <f xml:space="preserve"> 'PR19 forecast sludge'!EHD8*1000</f>
        <v>0</v>
      </c>
      <c r="EHM9" s="281">
        <f xml:space="preserve"> 'PR19 forecast sludge'!EHE8*1000</f>
        <v>0</v>
      </c>
      <c r="EHN9" s="281">
        <f xml:space="preserve"> 'PR19 forecast sludge'!EHF8*1000</f>
        <v>0</v>
      </c>
      <c r="EHO9" s="281">
        <f xml:space="preserve"> 'PR19 forecast sludge'!EHG8*1000</f>
        <v>0</v>
      </c>
      <c r="EHP9" s="281">
        <f xml:space="preserve"> 'PR19 forecast sludge'!EHH8*1000</f>
        <v>0</v>
      </c>
      <c r="EHQ9" s="281">
        <f xml:space="preserve"> 'PR19 forecast sludge'!EHI8*1000</f>
        <v>0</v>
      </c>
      <c r="EHR9" s="281">
        <f xml:space="preserve"> 'PR19 forecast sludge'!EHJ8*1000</f>
        <v>0</v>
      </c>
      <c r="EHS9" s="281">
        <f xml:space="preserve"> 'PR19 forecast sludge'!EHK8*1000</f>
        <v>0</v>
      </c>
      <c r="EHT9" s="281">
        <f xml:space="preserve"> 'PR19 forecast sludge'!EHL8*1000</f>
        <v>0</v>
      </c>
      <c r="EHU9" s="281">
        <f xml:space="preserve"> 'PR19 forecast sludge'!EHM8*1000</f>
        <v>0</v>
      </c>
      <c r="EHV9" s="281">
        <f xml:space="preserve"> 'PR19 forecast sludge'!EHN8*1000</f>
        <v>0</v>
      </c>
      <c r="EHW9" s="281">
        <f xml:space="preserve"> 'PR19 forecast sludge'!EHO8*1000</f>
        <v>0</v>
      </c>
      <c r="EHX9" s="281">
        <f xml:space="preserve"> 'PR19 forecast sludge'!EHP8*1000</f>
        <v>0</v>
      </c>
      <c r="EHY9" s="281">
        <f xml:space="preserve"> 'PR19 forecast sludge'!EHQ8*1000</f>
        <v>0</v>
      </c>
      <c r="EHZ9" s="281">
        <f xml:space="preserve"> 'PR19 forecast sludge'!EHR8*1000</f>
        <v>0</v>
      </c>
      <c r="EIA9" s="281">
        <f xml:space="preserve"> 'PR19 forecast sludge'!EHS8*1000</f>
        <v>0</v>
      </c>
      <c r="EIB9" s="281">
        <f xml:space="preserve"> 'PR19 forecast sludge'!EHT8*1000</f>
        <v>0</v>
      </c>
      <c r="EIC9" s="281">
        <f xml:space="preserve"> 'PR19 forecast sludge'!EHU8*1000</f>
        <v>0</v>
      </c>
      <c r="EID9" s="281">
        <f xml:space="preserve"> 'PR19 forecast sludge'!EHV8*1000</f>
        <v>0</v>
      </c>
      <c r="EIE9" s="281">
        <f xml:space="preserve"> 'PR19 forecast sludge'!EHW8*1000</f>
        <v>0</v>
      </c>
      <c r="EIF9" s="281">
        <f xml:space="preserve"> 'PR19 forecast sludge'!EHX8*1000</f>
        <v>0</v>
      </c>
      <c r="EIG9" s="281">
        <f xml:space="preserve"> 'PR19 forecast sludge'!EHY8*1000</f>
        <v>0</v>
      </c>
      <c r="EIH9" s="281">
        <f xml:space="preserve"> 'PR19 forecast sludge'!EHZ8*1000</f>
        <v>0</v>
      </c>
      <c r="EII9" s="281">
        <f xml:space="preserve"> 'PR19 forecast sludge'!EIA8*1000</f>
        <v>0</v>
      </c>
      <c r="EIJ9" s="281">
        <f xml:space="preserve"> 'PR19 forecast sludge'!EIB8*1000</f>
        <v>0</v>
      </c>
      <c r="EIK9" s="281">
        <f xml:space="preserve"> 'PR19 forecast sludge'!EIC8*1000</f>
        <v>0</v>
      </c>
      <c r="EIL9" s="281">
        <f xml:space="preserve"> 'PR19 forecast sludge'!EID8*1000</f>
        <v>0</v>
      </c>
      <c r="EIM9" s="281">
        <f xml:space="preserve"> 'PR19 forecast sludge'!EIE8*1000</f>
        <v>0</v>
      </c>
      <c r="EIN9" s="281">
        <f xml:space="preserve"> 'PR19 forecast sludge'!EIF8*1000</f>
        <v>0</v>
      </c>
      <c r="EIO9" s="281">
        <f xml:space="preserve"> 'PR19 forecast sludge'!EIG8*1000</f>
        <v>0</v>
      </c>
      <c r="EIP9" s="281">
        <f xml:space="preserve"> 'PR19 forecast sludge'!EIH8*1000</f>
        <v>0</v>
      </c>
      <c r="EIQ9" s="281">
        <f xml:space="preserve"> 'PR19 forecast sludge'!EII8*1000</f>
        <v>0</v>
      </c>
      <c r="EIR9" s="281">
        <f xml:space="preserve"> 'PR19 forecast sludge'!EIJ8*1000</f>
        <v>0</v>
      </c>
      <c r="EIS9" s="281">
        <f xml:space="preserve"> 'PR19 forecast sludge'!EIK8*1000</f>
        <v>0</v>
      </c>
      <c r="EIT9" s="281">
        <f xml:space="preserve"> 'PR19 forecast sludge'!EIL8*1000</f>
        <v>0</v>
      </c>
      <c r="EIU9" s="281">
        <f xml:space="preserve"> 'PR19 forecast sludge'!EIM8*1000</f>
        <v>0</v>
      </c>
      <c r="EIV9" s="281">
        <f xml:space="preserve"> 'PR19 forecast sludge'!EIN8*1000</f>
        <v>0</v>
      </c>
      <c r="EIW9" s="281">
        <f xml:space="preserve"> 'PR19 forecast sludge'!EIO8*1000</f>
        <v>0</v>
      </c>
      <c r="EIX9" s="281">
        <f xml:space="preserve"> 'PR19 forecast sludge'!EIP8*1000</f>
        <v>0</v>
      </c>
      <c r="EIY9" s="281">
        <f xml:space="preserve"> 'PR19 forecast sludge'!EIQ8*1000</f>
        <v>0</v>
      </c>
      <c r="EIZ9" s="281">
        <f xml:space="preserve"> 'PR19 forecast sludge'!EIR8*1000</f>
        <v>0</v>
      </c>
      <c r="EJA9" s="281">
        <f xml:space="preserve"> 'PR19 forecast sludge'!EIS8*1000</f>
        <v>0</v>
      </c>
      <c r="EJB9" s="281">
        <f xml:space="preserve"> 'PR19 forecast sludge'!EIT8*1000</f>
        <v>0</v>
      </c>
      <c r="EJC9" s="281">
        <f xml:space="preserve"> 'PR19 forecast sludge'!EIU8*1000</f>
        <v>0</v>
      </c>
      <c r="EJD9" s="281">
        <f xml:space="preserve"> 'PR19 forecast sludge'!EIV8*1000</f>
        <v>0</v>
      </c>
      <c r="EJE9" s="281">
        <f xml:space="preserve"> 'PR19 forecast sludge'!EIW8*1000</f>
        <v>0</v>
      </c>
      <c r="EJF9" s="281">
        <f xml:space="preserve"> 'PR19 forecast sludge'!EIX8*1000</f>
        <v>0</v>
      </c>
      <c r="EJG9" s="281">
        <f xml:space="preserve"> 'PR19 forecast sludge'!EIY8*1000</f>
        <v>0</v>
      </c>
      <c r="EJH9" s="281">
        <f xml:space="preserve"> 'PR19 forecast sludge'!EIZ8*1000</f>
        <v>0</v>
      </c>
      <c r="EJI9" s="281">
        <f xml:space="preserve"> 'PR19 forecast sludge'!EJA8*1000</f>
        <v>0</v>
      </c>
      <c r="EJJ9" s="281">
        <f xml:space="preserve"> 'PR19 forecast sludge'!EJB8*1000</f>
        <v>0</v>
      </c>
      <c r="EJK9" s="281">
        <f xml:space="preserve"> 'PR19 forecast sludge'!EJC8*1000</f>
        <v>0</v>
      </c>
      <c r="EJL9" s="281">
        <f xml:space="preserve"> 'PR19 forecast sludge'!EJD8*1000</f>
        <v>0</v>
      </c>
      <c r="EJM9" s="281">
        <f xml:space="preserve"> 'PR19 forecast sludge'!EJE8*1000</f>
        <v>0</v>
      </c>
      <c r="EJN9" s="281">
        <f xml:space="preserve"> 'PR19 forecast sludge'!EJF8*1000</f>
        <v>0</v>
      </c>
      <c r="EJO9" s="281">
        <f xml:space="preserve"> 'PR19 forecast sludge'!EJG8*1000</f>
        <v>0</v>
      </c>
      <c r="EJP9" s="281">
        <f xml:space="preserve"> 'PR19 forecast sludge'!EJH8*1000</f>
        <v>0</v>
      </c>
      <c r="EJQ9" s="281">
        <f xml:space="preserve"> 'PR19 forecast sludge'!EJI8*1000</f>
        <v>0</v>
      </c>
      <c r="EJR9" s="281">
        <f xml:space="preserve"> 'PR19 forecast sludge'!EJJ8*1000</f>
        <v>0</v>
      </c>
      <c r="EJS9" s="281">
        <f xml:space="preserve"> 'PR19 forecast sludge'!EJK8*1000</f>
        <v>0</v>
      </c>
      <c r="EJT9" s="281">
        <f xml:space="preserve"> 'PR19 forecast sludge'!EJL8*1000</f>
        <v>0</v>
      </c>
      <c r="EJU9" s="281">
        <f xml:space="preserve"> 'PR19 forecast sludge'!EJM8*1000</f>
        <v>0</v>
      </c>
      <c r="EJV9" s="281">
        <f xml:space="preserve"> 'PR19 forecast sludge'!EJN8*1000</f>
        <v>0</v>
      </c>
      <c r="EJW9" s="281">
        <f xml:space="preserve"> 'PR19 forecast sludge'!EJO8*1000</f>
        <v>0</v>
      </c>
      <c r="EJX9" s="281">
        <f xml:space="preserve"> 'PR19 forecast sludge'!EJP8*1000</f>
        <v>0</v>
      </c>
      <c r="EJY9" s="281">
        <f xml:space="preserve"> 'PR19 forecast sludge'!EJQ8*1000</f>
        <v>0</v>
      </c>
      <c r="EJZ9" s="281">
        <f xml:space="preserve"> 'PR19 forecast sludge'!EJR8*1000</f>
        <v>0</v>
      </c>
      <c r="EKA9" s="281">
        <f xml:space="preserve"> 'PR19 forecast sludge'!EJS8*1000</f>
        <v>0</v>
      </c>
      <c r="EKB9" s="281">
        <f xml:space="preserve"> 'PR19 forecast sludge'!EJT8*1000</f>
        <v>0</v>
      </c>
      <c r="EKC9" s="281">
        <f xml:space="preserve"> 'PR19 forecast sludge'!EJU8*1000</f>
        <v>0</v>
      </c>
      <c r="EKD9" s="281">
        <f xml:space="preserve"> 'PR19 forecast sludge'!EJV8*1000</f>
        <v>0</v>
      </c>
      <c r="EKE9" s="281">
        <f xml:space="preserve"> 'PR19 forecast sludge'!EJW8*1000</f>
        <v>0</v>
      </c>
      <c r="EKF9" s="281">
        <f xml:space="preserve"> 'PR19 forecast sludge'!EJX8*1000</f>
        <v>0</v>
      </c>
      <c r="EKG9" s="281">
        <f xml:space="preserve"> 'PR19 forecast sludge'!EJY8*1000</f>
        <v>0</v>
      </c>
      <c r="EKH9" s="281">
        <f xml:space="preserve"> 'PR19 forecast sludge'!EJZ8*1000</f>
        <v>0</v>
      </c>
      <c r="EKI9" s="281">
        <f xml:space="preserve"> 'PR19 forecast sludge'!EKA8*1000</f>
        <v>0</v>
      </c>
      <c r="EKJ9" s="281">
        <f xml:space="preserve"> 'PR19 forecast sludge'!EKB8*1000</f>
        <v>0</v>
      </c>
      <c r="EKK9" s="281">
        <f xml:space="preserve"> 'PR19 forecast sludge'!EKC8*1000</f>
        <v>0</v>
      </c>
      <c r="EKL9" s="281">
        <f xml:space="preserve"> 'PR19 forecast sludge'!EKD8*1000</f>
        <v>0</v>
      </c>
      <c r="EKM9" s="281">
        <f xml:space="preserve"> 'PR19 forecast sludge'!EKE8*1000</f>
        <v>0</v>
      </c>
      <c r="EKN9" s="281">
        <f xml:space="preserve"> 'PR19 forecast sludge'!EKF8*1000</f>
        <v>0</v>
      </c>
      <c r="EKO9" s="281">
        <f xml:space="preserve"> 'PR19 forecast sludge'!EKG8*1000</f>
        <v>0</v>
      </c>
      <c r="EKP9" s="281">
        <f xml:space="preserve"> 'PR19 forecast sludge'!EKH8*1000</f>
        <v>0</v>
      </c>
      <c r="EKQ9" s="281">
        <f xml:space="preserve"> 'PR19 forecast sludge'!EKI8*1000</f>
        <v>0</v>
      </c>
      <c r="EKR9" s="281">
        <f xml:space="preserve"> 'PR19 forecast sludge'!EKJ8*1000</f>
        <v>0</v>
      </c>
      <c r="EKS9" s="281">
        <f xml:space="preserve"> 'PR19 forecast sludge'!EKK8*1000</f>
        <v>0</v>
      </c>
      <c r="EKT9" s="281">
        <f xml:space="preserve"> 'PR19 forecast sludge'!EKL8*1000</f>
        <v>0</v>
      </c>
      <c r="EKU9" s="281">
        <f xml:space="preserve"> 'PR19 forecast sludge'!EKM8*1000</f>
        <v>0</v>
      </c>
      <c r="EKV9" s="281">
        <f xml:space="preserve"> 'PR19 forecast sludge'!EKN8*1000</f>
        <v>0</v>
      </c>
      <c r="EKW9" s="281">
        <f xml:space="preserve"> 'PR19 forecast sludge'!EKO8*1000</f>
        <v>0</v>
      </c>
      <c r="EKX9" s="281">
        <f xml:space="preserve"> 'PR19 forecast sludge'!EKP8*1000</f>
        <v>0</v>
      </c>
      <c r="EKY9" s="281">
        <f xml:space="preserve"> 'PR19 forecast sludge'!EKQ8*1000</f>
        <v>0</v>
      </c>
      <c r="EKZ9" s="281">
        <f xml:space="preserve"> 'PR19 forecast sludge'!EKR8*1000</f>
        <v>0</v>
      </c>
      <c r="ELA9" s="281">
        <f xml:space="preserve"> 'PR19 forecast sludge'!EKS8*1000</f>
        <v>0</v>
      </c>
      <c r="ELB9" s="281">
        <f xml:space="preserve"> 'PR19 forecast sludge'!EKT8*1000</f>
        <v>0</v>
      </c>
      <c r="ELC9" s="281">
        <f xml:space="preserve"> 'PR19 forecast sludge'!EKU8*1000</f>
        <v>0</v>
      </c>
      <c r="ELD9" s="281">
        <f xml:space="preserve"> 'PR19 forecast sludge'!EKV8*1000</f>
        <v>0</v>
      </c>
      <c r="ELE9" s="281">
        <f xml:space="preserve"> 'PR19 forecast sludge'!EKW8*1000</f>
        <v>0</v>
      </c>
      <c r="ELF9" s="281">
        <f xml:space="preserve"> 'PR19 forecast sludge'!EKX8*1000</f>
        <v>0</v>
      </c>
      <c r="ELG9" s="281">
        <f xml:space="preserve"> 'PR19 forecast sludge'!EKY8*1000</f>
        <v>0</v>
      </c>
      <c r="ELH9" s="281">
        <f xml:space="preserve"> 'PR19 forecast sludge'!EKZ8*1000</f>
        <v>0</v>
      </c>
      <c r="ELI9" s="281">
        <f xml:space="preserve"> 'PR19 forecast sludge'!ELA8*1000</f>
        <v>0</v>
      </c>
      <c r="ELJ9" s="281">
        <f xml:space="preserve"> 'PR19 forecast sludge'!ELB8*1000</f>
        <v>0</v>
      </c>
      <c r="ELK9" s="281">
        <f xml:space="preserve"> 'PR19 forecast sludge'!ELC8*1000</f>
        <v>0</v>
      </c>
      <c r="ELL9" s="281">
        <f xml:space="preserve"> 'PR19 forecast sludge'!ELD8*1000</f>
        <v>0</v>
      </c>
      <c r="ELM9" s="281">
        <f xml:space="preserve"> 'PR19 forecast sludge'!ELE8*1000</f>
        <v>0</v>
      </c>
      <c r="ELN9" s="281">
        <f xml:space="preserve"> 'PR19 forecast sludge'!ELF8*1000</f>
        <v>0</v>
      </c>
      <c r="ELO9" s="281">
        <f xml:space="preserve"> 'PR19 forecast sludge'!ELG8*1000</f>
        <v>0</v>
      </c>
      <c r="ELP9" s="281">
        <f xml:space="preserve"> 'PR19 forecast sludge'!ELH8*1000</f>
        <v>0</v>
      </c>
      <c r="ELQ9" s="281">
        <f xml:space="preserve"> 'PR19 forecast sludge'!ELI8*1000</f>
        <v>0</v>
      </c>
      <c r="ELR9" s="281">
        <f xml:space="preserve"> 'PR19 forecast sludge'!ELJ8*1000</f>
        <v>0</v>
      </c>
      <c r="ELS9" s="281">
        <f xml:space="preserve"> 'PR19 forecast sludge'!ELK8*1000</f>
        <v>0</v>
      </c>
      <c r="ELT9" s="281">
        <f xml:space="preserve"> 'PR19 forecast sludge'!ELL8*1000</f>
        <v>0</v>
      </c>
      <c r="ELU9" s="281">
        <f xml:space="preserve"> 'PR19 forecast sludge'!ELM8*1000</f>
        <v>0</v>
      </c>
      <c r="ELV9" s="281">
        <f xml:space="preserve"> 'PR19 forecast sludge'!ELN8*1000</f>
        <v>0</v>
      </c>
      <c r="ELW9" s="281">
        <f xml:space="preserve"> 'PR19 forecast sludge'!ELO8*1000</f>
        <v>0</v>
      </c>
      <c r="ELX9" s="281">
        <f xml:space="preserve"> 'PR19 forecast sludge'!ELP8*1000</f>
        <v>0</v>
      </c>
      <c r="ELY9" s="281">
        <f xml:space="preserve"> 'PR19 forecast sludge'!ELQ8*1000</f>
        <v>0</v>
      </c>
      <c r="ELZ9" s="281">
        <f xml:space="preserve"> 'PR19 forecast sludge'!ELR8*1000</f>
        <v>0</v>
      </c>
      <c r="EMA9" s="281">
        <f xml:space="preserve"> 'PR19 forecast sludge'!ELS8*1000</f>
        <v>0</v>
      </c>
      <c r="EMB9" s="281">
        <f xml:space="preserve"> 'PR19 forecast sludge'!ELT8*1000</f>
        <v>0</v>
      </c>
      <c r="EMC9" s="281">
        <f xml:space="preserve"> 'PR19 forecast sludge'!ELU8*1000</f>
        <v>0</v>
      </c>
      <c r="EMD9" s="281">
        <f xml:space="preserve"> 'PR19 forecast sludge'!ELV8*1000</f>
        <v>0</v>
      </c>
      <c r="EME9" s="281">
        <f xml:space="preserve"> 'PR19 forecast sludge'!ELW8*1000</f>
        <v>0</v>
      </c>
      <c r="EMF9" s="281">
        <f xml:space="preserve"> 'PR19 forecast sludge'!ELX8*1000</f>
        <v>0</v>
      </c>
      <c r="EMG9" s="281">
        <f xml:space="preserve"> 'PR19 forecast sludge'!ELY8*1000</f>
        <v>0</v>
      </c>
      <c r="EMH9" s="281">
        <f xml:space="preserve"> 'PR19 forecast sludge'!ELZ8*1000</f>
        <v>0</v>
      </c>
      <c r="EMI9" s="281">
        <f xml:space="preserve"> 'PR19 forecast sludge'!EMA8*1000</f>
        <v>0</v>
      </c>
      <c r="EMJ9" s="281">
        <f xml:space="preserve"> 'PR19 forecast sludge'!EMB8*1000</f>
        <v>0</v>
      </c>
      <c r="EMK9" s="281">
        <f xml:space="preserve"> 'PR19 forecast sludge'!EMC8*1000</f>
        <v>0</v>
      </c>
      <c r="EML9" s="281">
        <f xml:space="preserve"> 'PR19 forecast sludge'!EMD8*1000</f>
        <v>0</v>
      </c>
      <c r="EMM9" s="281">
        <f xml:space="preserve"> 'PR19 forecast sludge'!EME8*1000</f>
        <v>0</v>
      </c>
      <c r="EMN9" s="281">
        <f xml:space="preserve"> 'PR19 forecast sludge'!EMF8*1000</f>
        <v>0</v>
      </c>
      <c r="EMO9" s="281">
        <f xml:space="preserve"> 'PR19 forecast sludge'!EMG8*1000</f>
        <v>0</v>
      </c>
      <c r="EMP9" s="281">
        <f xml:space="preserve"> 'PR19 forecast sludge'!EMH8*1000</f>
        <v>0</v>
      </c>
      <c r="EMQ9" s="281">
        <f xml:space="preserve"> 'PR19 forecast sludge'!EMI8*1000</f>
        <v>0</v>
      </c>
      <c r="EMR9" s="281">
        <f xml:space="preserve"> 'PR19 forecast sludge'!EMJ8*1000</f>
        <v>0</v>
      </c>
      <c r="EMS9" s="281">
        <f xml:space="preserve"> 'PR19 forecast sludge'!EMK8*1000</f>
        <v>0</v>
      </c>
      <c r="EMT9" s="281">
        <f xml:space="preserve"> 'PR19 forecast sludge'!EML8*1000</f>
        <v>0</v>
      </c>
      <c r="EMU9" s="281">
        <f xml:space="preserve"> 'PR19 forecast sludge'!EMM8*1000</f>
        <v>0</v>
      </c>
      <c r="EMV9" s="281">
        <f xml:space="preserve"> 'PR19 forecast sludge'!EMN8*1000</f>
        <v>0</v>
      </c>
      <c r="EMW9" s="281">
        <f xml:space="preserve"> 'PR19 forecast sludge'!EMO8*1000</f>
        <v>0</v>
      </c>
      <c r="EMX9" s="281">
        <f xml:space="preserve"> 'PR19 forecast sludge'!EMP8*1000</f>
        <v>0</v>
      </c>
      <c r="EMY9" s="281">
        <f xml:space="preserve"> 'PR19 forecast sludge'!EMQ8*1000</f>
        <v>0</v>
      </c>
      <c r="EMZ9" s="281">
        <f xml:space="preserve"> 'PR19 forecast sludge'!EMR8*1000</f>
        <v>0</v>
      </c>
      <c r="ENA9" s="281">
        <f xml:space="preserve"> 'PR19 forecast sludge'!EMS8*1000</f>
        <v>0</v>
      </c>
      <c r="ENB9" s="281">
        <f xml:space="preserve"> 'PR19 forecast sludge'!EMT8*1000</f>
        <v>0</v>
      </c>
      <c r="ENC9" s="281">
        <f xml:space="preserve"> 'PR19 forecast sludge'!EMU8*1000</f>
        <v>0</v>
      </c>
      <c r="END9" s="281">
        <f xml:space="preserve"> 'PR19 forecast sludge'!EMV8*1000</f>
        <v>0</v>
      </c>
      <c r="ENE9" s="281">
        <f xml:space="preserve"> 'PR19 forecast sludge'!EMW8*1000</f>
        <v>0</v>
      </c>
      <c r="ENF9" s="281">
        <f xml:space="preserve"> 'PR19 forecast sludge'!EMX8*1000</f>
        <v>0</v>
      </c>
      <c r="ENG9" s="281">
        <f xml:space="preserve"> 'PR19 forecast sludge'!EMY8*1000</f>
        <v>0</v>
      </c>
      <c r="ENH9" s="281">
        <f xml:space="preserve"> 'PR19 forecast sludge'!EMZ8*1000</f>
        <v>0</v>
      </c>
      <c r="ENI9" s="281">
        <f xml:space="preserve"> 'PR19 forecast sludge'!ENA8*1000</f>
        <v>0</v>
      </c>
      <c r="ENJ9" s="281">
        <f xml:space="preserve"> 'PR19 forecast sludge'!ENB8*1000</f>
        <v>0</v>
      </c>
      <c r="ENK9" s="281">
        <f xml:space="preserve"> 'PR19 forecast sludge'!ENC8*1000</f>
        <v>0</v>
      </c>
      <c r="ENL9" s="281">
        <f xml:space="preserve"> 'PR19 forecast sludge'!END8*1000</f>
        <v>0</v>
      </c>
      <c r="ENM9" s="281">
        <f xml:space="preserve"> 'PR19 forecast sludge'!ENE8*1000</f>
        <v>0</v>
      </c>
      <c r="ENN9" s="281">
        <f xml:space="preserve"> 'PR19 forecast sludge'!ENF8*1000</f>
        <v>0</v>
      </c>
      <c r="ENO9" s="281">
        <f xml:space="preserve"> 'PR19 forecast sludge'!ENG8*1000</f>
        <v>0</v>
      </c>
      <c r="ENP9" s="281">
        <f xml:space="preserve"> 'PR19 forecast sludge'!ENH8*1000</f>
        <v>0</v>
      </c>
      <c r="ENQ9" s="281">
        <f xml:space="preserve"> 'PR19 forecast sludge'!ENI8*1000</f>
        <v>0</v>
      </c>
      <c r="ENR9" s="281">
        <f xml:space="preserve"> 'PR19 forecast sludge'!ENJ8*1000</f>
        <v>0</v>
      </c>
      <c r="ENS9" s="281">
        <f xml:space="preserve"> 'PR19 forecast sludge'!ENK8*1000</f>
        <v>0</v>
      </c>
      <c r="ENT9" s="281">
        <f xml:space="preserve"> 'PR19 forecast sludge'!ENL8*1000</f>
        <v>0</v>
      </c>
      <c r="ENU9" s="281">
        <f xml:space="preserve"> 'PR19 forecast sludge'!ENM8*1000</f>
        <v>0</v>
      </c>
      <c r="ENV9" s="281">
        <f xml:space="preserve"> 'PR19 forecast sludge'!ENN8*1000</f>
        <v>0</v>
      </c>
      <c r="ENW9" s="281">
        <f xml:space="preserve"> 'PR19 forecast sludge'!ENO8*1000</f>
        <v>0</v>
      </c>
      <c r="ENX9" s="281">
        <f xml:space="preserve"> 'PR19 forecast sludge'!ENP8*1000</f>
        <v>0</v>
      </c>
      <c r="ENY9" s="281">
        <f xml:space="preserve"> 'PR19 forecast sludge'!ENQ8*1000</f>
        <v>0</v>
      </c>
      <c r="ENZ9" s="281">
        <f xml:space="preserve"> 'PR19 forecast sludge'!ENR8*1000</f>
        <v>0</v>
      </c>
      <c r="EOA9" s="281">
        <f xml:space="preserve"> 'PR19 forecast sludge'!ENS8*1000</f>
        <v>0</v>
      </c>
      <c r="EOB9" s="281">
        <f xml:space="preserve"> 'PR19 forecast sludge'!ENT8*1000</f>
        <v>0</v>
      </c>
      <c r="EOC9" s="281">
        <f xml:space="preserve"> 'PR19 forecast sludge'!ENU8*1000</f>
        <v>0</v>
      </c>
      <c r="EOD9" s="281">
        <f xml:space="preserve"> 'PR19 forecast sludge'!ENV8*1000</f>
        <v>0</v>
      </c>
      <c r="EOE9" s="281">
        <f xml:space="preserve"> 'PR19 forecast sludge'!ENW8*1000</f>
        <v>0</v>
      </c>
      <c r="EOF9" s="281">
        <f xml:space="preserve"> 'PR19 forecast sludge'!ENX8*1000</f>
        <v>0</v>
      </c>
      <c r="EOG9" s="281">
        <f xml:space="preserve"> 'PR19 forecast sludge'!ENY8*1000</f>
        <v>0</v>
      </c>
      <c r="EOH9" s="281">
        <f xml:space="preserve"> 'PR19 forecast sludge'!ENZ8*1000</f>
        <v>0</v>
      </c>
      <c r="EOI9" s="281">
        <f xml:space="preserve"> 'PR19 forecast sludge'!EOA8*1000</f>
        <v>0</v>
      </c>
      <c r="EOJ9" s="281">
        <f xml:space="preserve"> 'PR19 forecast sludge'!EOB8*1000</f>
        <v>0</v>
      </c>
      <c r="EOK9" s="281">
        <f xml:space="preserve"> 'PR19 forecast sludge'!EOC8*1000</f>
        <v>0</v>
      </c>
      <c r="EOL9" s="281">
        <f xml:space="preserve"> 'PR19 forecast sludge'!EOD8*1000</f>
        <v>0</v>
      </c>
      <c r="EOM9" s="281">
        <f xml:space="preserve"> 'PR19 forecast sludge'!EOE8*1000</f>
        <v>0</v>
      </c>
      <c r="EON9" s="281">
        <f xml:space="preserve"> 'PR19 forecast sludge'!EOF8*1000</f>
        <v>0</v>
      </c>
      <c r="EOO9" s="281">
        <f xml:space="preserve"> 'PR19 forecast sludge'!EOG8*1000</f>
        <v>0</v>
      </c>
      <c r="EOP9" s="281">
        <f xml:space="preserve"> 'PR19 forecast sludge'!EOH8*1000</f>
        <v>0</v>
      </c>
      <c r="EOQ9" s="281">
        <f xml:space="preserve"> 'PR19 forecast sludge'!EOI8*1000</f>
        <v>0</v>
      </c>
      <c r="EOR9" s="281">
        <f xml:space="preserve"> 'PR19 forecast sludge'!EOJ8*1000</f>
        <v>0</v>
      </c>
      <c r="EOS9" s="281">
        <f xml:space="preserve"> 'PR19 forecast sludge'!EOK8*1000</f>
        <v>0</v>
      </c>
      <c r="EOT9" s="281">
        <f xml:space="preserve"> 'PR19 forecast sludge'!EOL8*1000</f>
        <v>0</v>
      </c>
      <c r="EOU9" s="281">
        <f xml:space="preserve"> 'PR19 forecast sludge'!EOM8*1000</f>
        <v>0</v>
      </c>
      <c r="EOV9" s="281">
        <f xml:space="preserve"> 'PR19 forecast sludge'!EON8*1000</f>
        <v>0</v>
      </c>
      <c r="EOW9" s="281">
        <f xml:space="preserve"> 'PR19 forecast sludge'!EOO8*1000</f>
        <v>0</v>
      </c>
      <c r="EOX9" s="281">
        <f xml:space="preserve"> 'PR19 forecast sludge'!EOP8*1000</f>
        <v>0</v>
      </c>
      <c r="EOY9" s="281">
        <f xml:space="preserve"> 'PR19 forecast sludge'!EOQ8*1000</f>
        <v>0</v>
      </c>
      <c r="EOZ9" s="281">
        <f xml:space="preserve"> 'PR19 forecast sludge'!EOR8*1000</f>
        <v>0</v>
      </c>
      <c r="EPA9" s="281">
        <f xml:space="preserve"> 'PR19 forecast sludge'!EOS8*1000</f>
        <v>0</v>
      </c>
      <c r="EPB9" s="281">
        <f xml:space="preserve"> 'PR19 forecast sludge'!EOT8*1000</f>
        <v>0</v>
      </c>
      <c r="EPC9" s="281">
        <f xml:space="preserve"> 'PR19 forecast sludge'!EOU8*1000</f>
        <v>0</v>
      </c>
      <c r="EPD9" s="281">
        <f xml:space="preserve"> 'PR19 forecast sludge'!EOV8*1000</f>
        <v>0</v>
      </c>
      <c r="EPE9" s="281">
        <f xml:space="preserve"> 'PR19 forecast sludge'!EOW8*1000</f>
        <v>0</v>
      </c>
      <c r="EPF9" s="281">
        <f xml:space="preserve"> 'PR19 forecast sludge'!EOX8*1000</f>
        <v>0</v>
      </c>
      <c r="EPG9" s="281">
        <f xml:space="preserve"> 'PR19 forecast sludge'!EOY8*1000</f>
        <v>0</v>
      </c>
      <c r="EPH9" s="281">
        <f xml:space="preserve"> 'PR19 forecast sludge'!EOZ8*1000</f>
        <v>0</v>
      </c>
      <c r="EPI9" s="281">
        <f xml:space="preserve"> 'PR19 forecast sludge'!EPA8*1000</f>
        <v>0</v>
      </c>
      <c r="EPJ9" s="281">
        <f xml:space="preserve"> 'PR19 forecast sludge'!EPB8*1000</f>
        <v>0</v>
      </c>
      <c r="EPK9" s="281">
        <f xml:space="preserve"> 'PR19 forecast sludge'!EPC8*1000</f>
        <v>0</v>
      </c>
      <c r="EPL9" s="281">
        <f xml:space="preserve"> 'PR19 forecast sludge'!EPD8*1000</f>
        <v>0</v>
      </c>
      <c r="EPM9" s="281">
        <f xml:space="preserve"> 'PR19 forecast sludge'!EPE8*1000</f>
        <v>0</v>
      </c>
      <c r="EPN9" s="281">
        <f xml:space="preserve"> 'PR19 forecast sludge'!EPF8*1000</f>
        <v>0</v>
      </c>
      <c r="EPO9" s="281">
        <f xml:space="preserve"> 'PR19 forecast sludge'!EPG8*1000</f>
        <v>0</v>
      </c>
      <c r="EPP9" s="281">
        <f xml:space="preserve"> 'PR19 forecast sludge'!EPH8*1000</f>
        <v>0</v>
      </c>
      <c r="EPQ9" s="281">
        <f xml:space="preserve"> 'PR19 forecast sludge'!EPI8*1000</f>
        <v>0</v>
      </c>
      <c r="EPR9" s="281">
        <f xml:space="preserve"> 'PR19 forecast sludge'!EPJ8*1000</f>
        <v>0</v>
      </c>
      <c r="EPS9" s="281">
        <f xml:space="preserve"> 'PR19 forecast sludge'!EPK8*1000</f>
        <v>0</v>
      </c>
      <c r="EPT9" s="281">
        <f xml:space="preserve"> 'PR19 forecast sludge'!EPL8*1000</f>
        <v>0</v>
      </c>
      <c r="EPU9" s="281">
        <f xml:space="preserve"> 'PR19 forecast sludge'!EPM8*1000</f>
        <v>0</v>
      </c>
      <c r="EPV9" s="281">
        <f xml:space="preserve"> 'PR19 forecast sludge'!EPN8*1000</f>
        <v>0</v>
      </c>
      <c r="EPW9" s="281">
        <f xml:space="preserve"> 'PR19 forecast sludge'!EPO8*1000</f>
        <v>0</v>
      </c>
      <c r="EPX9" s="281">
        <f xml:space="preserve"> 'PR19 forecast sludge'!EPP8*1000</f>
        <v>0</v>
      </c>
      <c r="EPY9" s="281">
        <f xml:space="preserve"> 'PR19 forecast sludge'!EPQ8*1000</f>
        <v>0</v>
      </c>
      <c r="EPZ9" s="281">
        <f xml:space="preserve"> 'PR19 forecast sludge'!EPR8*1000</f>
        <v>0</v>
      </c>
      <c r="EQA9" s="281">
        <f xml:space="preserve"> 'PR19 forecast sludge'!EPS8*1000</f>
        <v>0</v>
      </c>
      <c r="EQB9" s="281">
        <f xml:space="preserve"> 'PR19 forecast sludge'!EPT8*1000</f>
        <v>0</v>
      </c>
      <c r="EQC9" s="281">
        <f xml:space="preserve"> 'PR19 forecast sludge'!EPU8*1000</f>
        <v>0</v>
      </c>
      <c r="EQD9" s="281">
        <f xml:space="preserve"> 'PR19 forecast sludge'!EPV8*1000</f>
        <v>0</v>
      </c>
      <c r="EQE9" s="281">
        <f xml:space="preserve"> 'PR19 forecast sludge'!EPW8*1000</f>
        <v>0</v>
      </c>
      <c r="EQF9" s="281">
        <f xml:space="preserve"> 'PR19 forecast sludge'!EPX8*1000</f>
        <v>0</v>
      </c>
      <c r="EQG9" s="281">
        <f xml:space="preserve"> 'PR19 forecast sludge'!EPY8*1000</f>
        <v>0</v>
      </c>
      <c r="EQH9" s="281">
        <f xml:space="preserve"> 'PR19 forecast sludge'!EPZ8*1000</f>
        <v>0</v>
      </c>
      <c r="EQI9" s="281">
        <f xml:space="preserve"> 'PR19 forecast sludge'!EQA8*1000</f>
        <v>0</v>
      </c>
      <c r="EQJ9" s="281">
        <f xml:space="preserve"> 'PR19 forecast sludge'!EQB8*1000</f>
        <v>0</v>
      </c>
      <c r="EQK9" s="281">
        <f xml:space="preserve"> 'PR19 forecast sludge'!EQC8*1000</f>
        <v>0</v>
      </c>
      <c r="EQL9" s="281">
        <f xml:space="preserve"> 'PR19 forecast sludge'!EQD8*1000</f>
        <v>0</v>
      </c>
      <c r="EQM9" s="281">
        <f xml:space="preserve"> 'PR19 forecast sludge'!EQE8*1000</f>
        <v>0</v>
      </c>
      <c r="EQN9" s="281">
        <f xml:space="preserve"> 'PR19 forecast sludge'!EQF8*1000</f>
        <v>0</v>
      </c>
      <c r="EQO9" s="281">
        <f xml:space="preserve"> 'PR19 forecast sludge'!EQG8*1000</f>
        <v>0</v>
      </c>
      <c r="EQP9" s="281">
        <f xml:space="preserve"> 'PR19 forecast sludge'!EQH8*1000</f>
        <v>0</v>
      </c>
      <c r="EQQ9" s="281">
        <f xml:space="preserve"> 'PR19 forecast sludge'!EQI8*1000</f>
        <v>0</v>
      </c>
      <c r="EQR9" s="281">
        <f xml:space="preserve"> 'PR19 forecast sludge'!EQJ8*1000</f>
        <v>0</v>
      </c>
      <c r="EQS9" s="281">
        <f xml:space="preserve"> 'PR19 forecast sludge'!EQK8*1000</f>
        <v>0</v>
      </c>
      <c r="EQT9" s="281">
        <f xml:space="preserve"> 'PR19 forecast sludge'!EQL8*1000</f>
        <v>0</v>
      </c>
      <c r="EQU9" s="281">
        <f xml:space="preserve"> 'PR19 forecast sludge'!EQM8*1000</f>
        <v>0</v>
      </c>
      <c r="EQV9" s="281">
        <f xml:space="preserve"> 'PR19 forecast sludge'!EQN8*1000</f>
        <v>0</v>
      </c>
      <c r="EQW9" s="281">
        <f xml:space="preserve"> 'PR19 forecast sludge'!EQO8*1000</f>
        <v>0</v>
      </c>
      <c r="EQX9" s="281">
        <f xml:space="preserve"> 'PR19 forecast sludge'!EQP8*1000</f>
        <v>0</v>
      </c>
      <c r="EQY9" s="281">
        <f xml:space="preserve"> 'PR19 forecast sludge'!EQQ8*1000</f>
        <v>0</v>
      </c>
      <c r="EQZ9" s="281">
        <f xml:space="preserve"> 'PR19 forecast sludge'!EQR8*1000</f>
        <v>0</v>
      </c>
      <c r="ERA9" s="281">
        <f xml:space="preserve"> 'PR19 forecast sludge'!EQS8*1000</f>
        <v>0</v>
      </c>
      <c r="ERB9" s="281">
        <f xml:space="preserve"> 'PR19 forecast sludge'!EQT8*1000</f>
        <v>0</v>
      </c>
      <c r="ERC9" s="281">
        <f xml:space="preserve"> 'PR19 forecast sludge'!EQU8*1000</f>
        <v>0</v>
      </c>
      <c r="ERD9" s="281">
        <f xml:space="preserve"> 'PR19 forecast sludge'!EQV8*1000</f>
        <v>0</v>
      </c>
      <c r="ERE9" s="281">
        <f xml:space="preserve"> 'PR19 forecast sludge'!EQW8*1000</f>
        <v>0</v>
      </c>
      <c r="ERF9" s="281">
        <f xml:space="preserve"> 'PR19 forecast sludge'!EQX8*1000</f>
        <v>0</v>
      </c>
      <c r="ERG9" s="281">
        <f xml:space="preserve"> 'PR19 forecast sludge'!EQY8*1000</f>
        <v>0</v>
      </c>
      <c r="ERH9" s="281">
        <f xml:space="preserve"> 'PR19 forecast sludge'!EQZ8*1000</f>
        <v>0</v>
      </c>
      <c r="ERI9" s="281">
        <f xml:space="preserve"> 'PR19 forecast sludge'!ERA8*1000</f>
        <v>0</v>
      </c>
      <c r="ERJ9" s="281">
        <f xml:space="preserve"> 'PR19 forecast sludge'!ERB8*1000</f>
        <v>0</v>
      </c>
      <c r="ERK9" s="281">
        <f xml:space="preserve"> 'PR19 forecast sludge'!ERC8*1000</f>
        <v>0</v>
      </c>
      <c r="ERL9" s="281">
        <f xml:space="preserve"> 'PR19 forecast sludge'!ERD8*1000</f>
        <v>0</v>
      </c>
      <c r="ERM9" s="281">
        <f xml:space="preserve"> 'PR19 forecast sludge'!ERE8*1000</f>
        <v>0</v>
      </c>
      <c r="ERN9" s="281">
        <f xml:space="preserve"> 'PR19 forecast sludge'!ERF8*1000</f>
        <v>0</v>
      </c>
      <c r="ERO9" s="281">
        <f xml:space="preserve"> 'PR19 forecast sludge'!ERG8*1000</f>
        <v>0</v>
      </c>
      <c r="ERP9" s="281">
        <f xml:space="preserve"> 'PR19 forecast sludge'!ERH8*1000</f>
        <v>0</v>
      </c>
      <c r="ERQ9" s="281">
        <f xml:space="preserve"> 'PR19 forecast sludge'!ERI8*1000</f>
        <v>0</v>
      </c>
      <c r="ERR9" s="281">
        <f xml:space="preserve"> 'PR19 forecast sludge'!ERJ8*1000</f>
        <v>0</v>
      </c>
      <c r="ERS9" s="281">
        <f xml:space="preserve"> 'PR19 forecast sludge'!ERK8*1000</f>
        <v>0</v>
      </c>
      <c r="ERT9" s="281">
        <f xml:space="preserve"> 'PR19 forecast sludge'!ERL8*1000</f>
        <v>0</v>
      </c>
      <c r="ERU9" s="281">
        <f xml:space="preserve"> 'PR19 forecast sludge'!ERM8*1000</f>
        <v>0</v>
      </c>
      <c r="ERV9" s="281">
        <f xml:space="preserve"> 'PR19 forecast sludge'!ERN8*1000</f>
        <v>0</v>
      </c>
      <c r="ERW9" s="281">
        <f xml:space="preserve"> 'PR19 forecast sludge'!ERO8*1000</f>
        <v>0</v>
      </c>
      <c r="ERX9" s="281">
        <f xml:space="preserve"> 'PR19 forecast sludge'!ERP8*1000</f>
        <v>0</v>
      </c>
      <c r="ERY9" s="281">
        <f xml:space="preserve"> 'PR19 forecast sludge'!ERQ8*1000</f>
        <v>0</v>
      </c>
      <c r="ERZ9" s="281">
        <f xml:space="preserve"> 'PR19 forecast sludge'!ERR8*1000</f>
        <v>0</v>
      </c>
      <c r="ESA9" s="281">
        <f xml:space="preserve"> 'PR19 forecast sludge'!ERS8*1000</f>
        <v>0</v>
      </c>
      <c r="ESB9" s="281">
        <f xml:space="preserve"> 'PR19 forecast sludge'!ERT8*1000</f>
        <v>0</v>
      </c>
      <c r="ESC9" s="281">
        <f xml:space="preserve"> 'PR19 forecast sludge'!ERU8*1000</f>
        <v>0</v>
      </c>
      <c r="ESD9" s="281">
        <f xml:space="preserve"> 'PR19 forecast sludge'!ERV8*1000</f>
        <v>0</v>
      </c>
      <c r="ESE9" s="281">
        <f xml:space="preserve"> 'PR19 forecast sludge'!ERW8*1000</f>
        <v>0</v>
      </c>
      <c r="ESF9" s="281">
        <f xml:space="preserve"> 'PR19 forecast sludge'!ERX8*1000</f>
        <v>0</v>
      </c>
      <c r="ESG9" s="281">
        <f xml:space="preserve"> 'PR19 forecast sludge'!ERY8*1000</f>
        <v>0</v>
      </c>
      <c r="ESH9" s="281">
        <f xml:space="preserve"> 'PR19 forecast sludge'!ERZ8*1000</f>
        <v>0</v>
      </c>
      <c r="ESI9" s="281">
        <f xml:space="preserve"> 'PR19 forecast sludge'!ESA8*1000</f>
        <v>0</v>
      </c>
      <c r="ESJ9" s="281">
        <f xml:space="preserve"> 'PR19 forecast sludge'!ESB8*1000</f>
        <v>0</v>
      </c>
      <c r="ESK9" s="281">
        <f xml:space="preserve"> 'PR19 forecast sludge'!ESC8*1000</f>
        <v>0</v>
      </c>
      <c r="ESL9" s="281">
        <f xml:space="preserve"> 'PR19 forecast sludge'!ESD8*1000</f>
        <v>0</v>
      </c>
      <c r="ESM9" s="281">
        <f xml:space="preserve"> 'PR19 forecast sludge'!ESE8*1000</f>
        <v>0</v>
      </c>
      <c r="ESN9" s="281">
        <f xml:space="preserve"> 'PR19 forecast sludge'!ESF8*1000</f>
        <v>0</v>
      </c>
      <c r="ESO9" s="281">
        <f xml:space="preserve"> 'PR19 forecast sludge'!ESG8*1000</f>
        <v>0</v>
      </c>
      <c r="ESP9" s="281">
        <f xml:space="preserve"> 'PR19 forecast sludge'!ESH8*1000</f>
        <v>0</v>
      </c>
      <c r="ESQ9" s="281">
        <f xml:space="preserve"> 'PR19 forecast sludge'!ESI8*1000</f>
        <v>0</v>
      </c>
      <c r="ESR9" s="281">
        <f xml:space="preserve"> 'PR19 forecast sludge'!ESJ8*1000</f>
        <v>0</v>
      </c>
      <c r="ESS9" s="281">
        <f xml:space="preserve"> 'PR19 forecast sludge'!ESK8*1000</f>
        <v>0</v>
      </c>
      <c r="EST9" s="281">
        <f xml:space="preserve"> 'PR19 forecast sludge'!ESL8*1000</f>
        <v>0</v>
      </c>
      <c r="ESU9" s="281">
        <f xml:space="preserve"> 'PR19 forecast sludge'!ESM8*1000</f>
        <v>0</v>
      </c>
      <c r="ESV9" s="281">
        <f xml:space="preserve"> 'PR19 forecast sludge'!ESN8*1000</f>
        <v>0</v>
      </c>
      <c r="ESW9" s="281">
        <f xml:space="preserve"> 'PR19 forecast sludge'!ESO8*1000</f>
        <v>0</v>
      </c>
      <c r="ESX9" s="281">
        <f xml:space="preserve"> 'PR19 forecast sludge'!ESP8*1000</f>
        <v>0</v>
      </c>
      <c r="ESY9" s="281">
        <f xml:space="preserve"> 'PR19 forecast sludge'!ESQ8*1000</f>
        <v>0</v>
      </c>
      <c r="ESZ9" s="281">
        <f xml:space="preserve"> 'PR19 forecast sludge'!ESR8*1000</f>
        <v>0</v>
      </c>
      <c r="ETA9" s="281">
        <f xml:space="preserve"> 'PR19 forecast sludge'!ESS8*1000</f>
        <v>0</v>
      </c>
      <c r="ETB9" s="281">
        <f xml:space="preserve"> 'PR19 forecast sludge'!EST8*1000</f>
        <v>0</v>
      </c>
      <c r="ETC9" s="281">
        <f xml:space="preserve"> 'PR19 forecast sludge'!ESU8*1000</f>
        <v>0</v>
      </c>
      <c r="ETD9" s="281">
        <f xml:space="preserve"> 'PR19 forecast sludge'!ESV8*1000</f>
        <v>0</v>
      </c>
      <c r="ETE9" s="281">
        <f xml:space="preserve"> 'PR19 forecast sludge'!ESW8*1000</f>
        <v>0</v>
      </c>
      <c r="ETF9" s="281">
        <f xml:space="preserve"> 'PR19 forecast sludge'!ESX8*1000</f>
        <v>0</v>
      </c>
      <c r="ETG9" s="281">
        <f xml:space="preserve"> 'PR19 forecast sludge'!ESY8*1000</f>
        <v>0</v>
      </c>
      <c r="ETH9" s="281">
        <f xml:space="preserve"> 'PR19 forecast sludge'!ESZ8*1000</f>
        <v>0</v>
      </c>
      <c r="ETI9" s="281">
        <f xml:space="preserve"> 'PR19 forecast sludge'!ETA8*1000</f>
        <v>0</v>
      </c>
      <c r="ETJ9" s="281">
        <f xml:space="preserve"> 'PR19 forecast sludge'!ETB8*1000</f>
        <v>0</v>
      </c>
      <c r="ETK9" s="281">
        <f xml:space="preserve"> 'PR19 forecast sludge'!ETC8*1000</f>
        <v>0</v>
      </c>
      <c r="ETL9" s="281">
        <f xml:space="preserve"> 'PR19 forecast sludge'!ETD8*1000</f>
        <v>0</v>
      </c>
      <c r="ETM9" s="281">
        <f xml:space="preserve"> 'PR19 forecast sludge'!ETE8*1000</f>
        <v>0</v>
      </c>
      <c r="ETN9" s="281">
        <f xml:space="preserve"> 'PR19 forecast sludge'!ETF8*1000</f>
        <v>0</v>
      </c>
      <c r="ETO9" s="281">
        <f xml:space="preserve"> 'PR19 forecast sludge'!ETG8*1000</f>
        <v>0</v>
      </c>
      <c r="ETP9" s="281">
        <f xml:space="preserve"> 'PR19 forecast sludge'!ETH8*1000</f>
        <v>0</v>
      </c>
      <c r="ETQ9" s="281">
        <f xml:space="preserve"> 'PR19 forecast sludge'!ETI8*1000</f>
        <v>0</v>
      </c>
      <c r="ETR9" s="281">
        <f xml:space="preserve"> 'PR19 forecast sludge'!ETJ8*1000</f>
        <v>0</v>
      </c>
      <c r="ETS9" s="281">
        <f xml:space="preserve"> 'PR19 forecast sludge'!ETK8*1000</f>
        <v>0</v>
      </c>
      <c r="ETT9" s="281">
        <f xml:space="preserve"> 'PR19 forecast sludge'!ETL8*1000</f>
        <v>0</v>
      </c>
      <c r="ETU9" s="281">
        <f xml:space="preserve"> 'PR19 forecast sludge'!ETM8*1000</f>
        <v>0</v>
      </c>
      <c r="ETV9" s="281">
        <f xml:space="preserve"> 'PR19 forecast sludge'!ETN8*1000</f>
        <v>0</v>
      </c>
      <c r="ETW9" s="281">
        <f xml:space="preserve"> 'PR19 forecast sludge'!ETO8*1000</f>
        <v>0</v>
      </c>
      <c r="ETX9" s="281">
        <f xml:space="preserve"> 'PR19 forecast sludge'!ETP8*1000</f>
        <v>0</v>
      </c>
      <c r="ETY9" s="281">
        <f xml:space="preserve"> 'PR19 forecast sludge'!ETQ8*1000</f>
        <v>0</v>
      </c>
      <c r="ETZ9" s="281">
        <f xml:space="preserve"> 'PR19 forecast sludge'!ETR8*1000</f>
        <v>0</v>
      </c>
      <c r="EUA9" s="281">
        <f xml:space="preserve"> 'PR19 forecast sludge'!ETS8*1000</f>
        <v>0</v>
      </c>
      <c r="EUB9" s="281">
        <f xml:space="preserve"> 'PR19 forecast sludge'!ETT8*1000</f>
        <v>0</v>
      </c>
      <c r="EUC9" s="281">
        <f xml:space="preserve"> 'PR19 forecast sludge'!ETU8*1000</f>
        <v>0</v>
      </c>
      <c r="EUD9" s="281">
        <f xml:space="preserve"> 'PR19 forecast sludge'!ETV8*1000</f>
        <v>0</v>
      </c>
      <c r="EUE9" s="281">
        <f xml:space="preserve"> 'PR19 forecast sludge'!ETW8*1000</f>
        <v>0</v>
      </c>
      <c r="EUF9" s="281">
        <f xml:space="preserve"> 'PR19 forecast sludge'!ETX8*1000</f>
        <v>0</v>
      </c>
      <c r="EUG9" s="281">
        <f xml:space="preserve"> 'PR19 forecast sludge'!ETY8*1000</f>
        <v>0</v>
      </c>
      <c r="EUH9" s="281">
        <f xml:space="preserve"> 'PR19 forecast sludge'!ETZ8*1000</f>
        <v>0</v>
      </c>
      <c r="EUI9" s="281">
        <f xml:space="preserve"> 'PR19 forecast sludge'!EUA8*1000</f>
        <v>0</v>
      </c>
      <c r="EUJ9" s="281">
        <f xml:space="preserve"> 'PR19 forecast sludge'!EUB8*1000</f>
        <v>0</v>
      </c>
      <c r="EUK9" s="281">
        <f xml:space="preserve"> 'PR19 forecast sludge'!EUC8*1000</f>
        <v>0</v>
      </c>
      <c r="EUL9" s="281">
        <f xml:space="preserve"> 'PR19 forecast sludge'!EUD8*1000</f>
        <v>0</v>
      </c>
      <c r="EUM9" s="281">
        <f xml:space="preserve"> 'PR19 forecast sludge'!EUE8*1000</f>
        <v>0</v>
      </c>
      <c r="EUN9" s="281">
        <f xml:space="preserve"> 'PR19 forecast sludge'!EUF8*1000</f>
        <v>0</v>
      </c>
      <c r="EUO9" s="281">
        <f xml:space="preserve"> 'PR19 forecast sludge'!EUG8*1000</f>
        <v>0</v>
      </c>
      <c r="EUP9" s="281">
        <f xml:space="preserve"> 'PR19 forecast sludge'!EUH8*1000</f>
        <v>0</v>
      </c>
      <c r="EUQ9" s="281">
        <f xml:space="preserve"> 'PR19 forecast sludge'!EUI8*1000</f>
        <v>0</v>
      </c>
      <c r="EUR9" s="281">
        <f xml:space="preserve"> 'PR19 forecast sludge'!EUJ8*1000</f>
        <v>0</v>
      </c>
      <c r="EUS9" s="281">
        <f xml:space="preserve"> 'PR19 forecast sludge'!EUK8*1000</f>
        <v>0</v>
      </c>
      <c r="EUT9" s="281">
        <f xml:space="preserve"> 'PR19 forecast sludge'!EUL8*1000</f>
        <v>0</v>
      </c>
      <c r="EUU9" s="281">
        <f xml:space="preserve"> 'PR19 forecast sludge'!EUM8*1000</f>
        <v>0</v>
      </c>
      <c r="EUV9" s="281">
        <f xml:space="preserve"> 'PR19 forecast sludge'!EUN8*1000</f>
        <v>0</v>
      </c>
      <c r="EUW9" s="281">
        <f xml:space="preserve"> 'PR19 forecast sludge'!EUO8*1000</f>
        <v>0</v>
      </c>
      <c r="EUX9" s="281">
        <f xml:space="preserve"> 'PR19 forecast sludge'!EUP8*1000</f>
        <v>0</v>
      </c>
      <c r="EUY9" s="281">
        <f xml:space="preserve"> 'PR19 forecast sludge'!EUQ8*1000</f>
        <v>0</v>
      </c>
      <c r="EUZ9" s="281">
        <f xml:space="preserve"> 'PR19 forecast sludge'!EUR8*1000</f>
        <v>0</v>
      </c>
      <c r="EVA9" s="281">
        <f xml:space="preserve"> 'PR19 forecast sludge'!EUS8*1000</f>
        <v>0</v>
      </c>
      <c r="EVB9" s="281">
        <f xml:space="preserve"> 'PR19 forecast sludge'!EUT8*1000</f>
        <v>0</v>
      </c>
      <c r="EVC9" s="281">
        <f xml:space="preserve"> 'PR19 forecast sludge'!EUU8*1000</f>
        <v>0</v>
      </c>
      <c r="EVD9" s="281">
        <f xml:space="preserve"> 'PR19 forecast sludge'!EUV8*1000</f>
        <v>0</v>
      </c>
      <c r="EVE9" s="281">
        <f xml:space="preserve"> 'PR19 forecast sludge'!EUW8*1000</f>
        <v>0</v>
      </c>
      <c r="EVF9" s="281">
        <f xml:space="preserve"> 'PR19 forecast sludge'!EUX8*1000</f>
        <v>0</v>
      </c>
      <c r="EVG9" s="281">
        <f xml:space="preserve"> 'PR19 forecast sludge'!EUY8*1000</f>
        <v>0</v>
      </c>
      <c r="EVH9" s="281">
        <f xml:space="preserve"> 'PR19 forecast sludge'!EUZ8*1000</f>
        <v>0</v>
      </c>
      <c r="EVI9" s="281">
        <f xml:space="preserve"> 'PR19 forecast sludge'!EVA8*1000</f>
        <v>0</v>
      </c>
      <c r="EVJ9" s="281">
        <f xml:space="preserve"> 'PR19 forecast sludge'!EVB8*1000</f>
        <v>0</v>
      </c>
      <c r="EVK9" s="281">
        <f xml:space="preserve"> 'PR19 forecast sludge'!EVC8*1000</f>
        <v>0</v>
      </c>
      <c r="EVL9" s="281">
        <f xml:space="preserve"> 'PR19 forecast sludge'!EVD8*1000</f>
        <v>0</v>
      </c>
      <c r="EVM9" s="281">
        <f xml:space="preserve"> 'PR19 forecast sludge'!EVE8*1000</f>
        <v>0</v>
      </c>
      <c r="EVN9" s="281">
        <f xml:space="preserve"> 'PR19 forecast sludge'!EVF8*1000</f>
        <v>0</v>
      </c>
      <c r="EVO9" s="281">
        <f xml:space="preserve"> 'PR19 forecast sludge'!EVG8*1000</f>
        <v>0</v>
      </c>
      <c r="EVP9" s="281">
        <f xml:space="preserve"> 'PR19 forecast sludge'!EVH8*1000</f>
        <v>0</v>
      </c>
      <c r="EVQ9" s="281">
        <f xml:space="preserve"> 'PR19 forecast sludge'!EVI8*1000</f>
        <v>0</v>
      </c>
      <c r="EVR9" s="281">
        <f xml:space="preserve"> 'PR19 forecast sludge'!EVJ8*1000</f>
        <v>0</v>
      </c>
      <c r="EVS9" s="281">
        <f xml:space="preserve"> 'PR19 forecast sludge'!EVK8*1000</f>
        <v>0</v>
      </c>
      <c r="EVT9" s="281">
        <f xml:space="preserve"> 'PR19 forecast sludge'!EVL8*1000</f>
        <v>0</v>
      </c>
      <c r="EVU9" s="281">
        <f xml:space="preserve"> 'PR19 forecast sludge'!EVM8*1000</f>
        <v>0</v>
      </c>
      <c r="EVV9" s="281">
        <f xml:space="preserve"> 'PR19 forecast sludge'!EVN8*1000</f>
        <v>0</v>
      </c>
      <c r="EVW9" s="281">
        <f xml:space="preserve"> 'PR19 forecast sludge'!EVO8*1000</f>
        <v>0</v>
      </c>
      <c r="EVX9" s="281">
        <f xml:space="preserve"> 'PR19 forecast sludge'!EVP8*1000</f>
        <v>0</v>
      </c>
      <c r="EVY9" s="281">
        <f xml:space="preserve"> 'PR19 forecast sludge'!EVQ8*1000</f>
        <v>0</v>
      </c>
      <c r="EVZ9" s="281">
        <f xml:space="preserve"> 'PR19 forecast sludge'!EVR8*1000</f>
        <v>0</v>
      </c>
      <c r="EWA9" s="281">
        <f xml:space="preserve"> 'PR19 forecast sludge'!EVS8*1000</f>
        <v>0</v>
      </c>
      <c r="EWB9" s="281">
        <f xml:space="preserve"> 'PR19 forecast sludge'!EVT8*1000</f>
        <v>0</v>
      </c>
      <c r="EWC9" s="281">
        <f xml:space="preserve"> 'PR19 forecast sludge'!EVU8*1000</f>
        <v>0</v>
      </c>
      <c r="EWD9" s="281">
        <f xml:space="preserve"> 'PR19 forecast sludge'!EVV8*1000</f>
        <v>0</v>
      </c>
      <c r="EWE9" s="281">
        <f xml:space="preserve"> 'PR19 forecast sludge'!EVW8*1000</f>
        <v>0</v>
      </c>
      <c r="EWF9" s="281">
        <f xml:space="preserve"> 'PR19 forecast sludge'!EVX8*1000</f>
        <v>0</v>
      </c>
      <c r="EWG9" s="281">
        <f xml:space="preserve"> 'PR19 forecast sludge'!EVY8*1000</f>
        <v>0</v>
      </c>
      <c r="EWH9" s="281">
        <f xml:space="preserve"> 'PR19 forecast sludge'!EVZ8*1000</f>
        <v>0</v>
      </c>
      <c r="EWI9" s="281">
        <f xml:space="preserve"> 'PR19 forecast sludge'!EWA8*1000</f>
        <v>0</v>
      </c>
      <c r="EWJ9" s="281">
        <f xml:space="preserve"> 'PR19 forecast sludge'!EWB8*1000</f>
        <v>0</v>
      </c>
      <c r="EWK9" s="281">
        <f xml:space="preserve"> 'PR19 forecast sludge'!EWC8*1000</f>
        <v>0</v>
      </c>
      <c r="EWL9" s="281">
        <f xml:space="preserve"> 'PR19 forecast sludge'!EWD8*1000</f>
        <v>0</v>
      </c>
      <c r="EWM9" s="281">
        <f xml:space="preserve"> 'PR19 forecast sludge'!EWE8*1000</f>
        <v>0</v>
      </c>
      <c r="EWN9" s="281">
        <f xml:space="preserve"> 'PR19 forecast sludge'!EWF8*1000</f>
        <v>0</v>
      </c>
      <c r="EWO9" s="281">
        <f xml:space="preserve"> 'PR19 forecast sludge'!EWG8*1000</f>
        <v>0</v>
      </c>
      <c r="EWP9" s="281">
        <f xml:space="preserve"> 'PR19 forecast sludge'!EWH8*1000</f>
        <v>0</v>
      </c>
      <c r="EWQ9" s="281">
        <f xml:space="preserve"> 'PR19 forecast sludge'!EWI8*1000</f>
        <v>0</v>
      </c>
      <c r="EWR9" s="281">
        <f xml:space="preserve"> 'PR19 forecast sludge'!EWJ8*1000</f>
        <v>0</v>
      </c>
      <c r="EWS9" s="281">
        <f xml:space="preserve"> 'PR19 forecast sludge'!EWK8*1000</f>
        <v>0</v>
      </c>
      <c r="EWT9" s="281">
        <f xml:space="preserve"> 'PR19 forecast sludge'!EWL8*1000</f>
        <v>0</v>
      </c>
      <c r="EWU9" s="281">
        <f xml:space="preserve"> 'PR19 forecast sludge'!EWM8*1000</f>
        <v>0</v>
      </c>
      <c r="EWV9" s="281">
        <f xml:space="preserve"> 'PR19 forecast sludge'!EWN8*1000</f>
        <v>0</v>
      </c>
      <c r="EWW9" s="281">
        <f xml:space="preserve"> 'PR19 forecast sludge'!EWO8*1000</f>
        <v>0</v>
      </c>
      <c r="EWX9" s="281">
        <f xml:space="preserve"> 'PR19 forecast sludge'!EWP8*1000</f>
        <v>0</v>
      </c>
      <c r="EWY9" s="281">
        <f xml:space="preserve"> 'PR19 forecast sludge'!EWQ8*1000</f>
        <v>0</v>
      </c>
      <c r="EWZ9" s="281">
        <f xml:space="preserve"> 'PR19 forecast sludge'!EWR8*1000</f>
        <v>0</v>
      </c>
      <c r="EXA9" s="281">
        <f xml:space="preserve"> 'PR19 forecast sludge'!EWS8*1000</f>
        <v>0</v>
      </c>
      <c r="EXB9" s="281">
        <f xml:space="preserve"> 'PR19 forecast sludge'!EWT8*1000</f>
        <v>0</v>
      </c>
      <c r="EXC9" s="281">
        <f xml:space="preserve"> 'PR19 forecast sludge'!EWU8*1000</f>
        <v>0</v>
      </c>
      <c r="EXD9" s="281">
        <f xml:space="preserve"> 'PR19 forecast sludge'!EWV8*1000</f>
        <v>0</v>
      </c>
      <c r="EXE9" s="281">
        <f xml:space="preserve"> 'PR19 forecast sludge'!EWW8*1000</f>
        <v>0</v>
      </c>
      <c r="EXF9" s="281">
        <f xml:space="preserve"> 'PR19 forecast sludge'!EWX8*1000</f>
        <v>0</v>
      </c>
      <c r="EXG9" s="281">
        <f xml:space="preserve"> 'PR19 forecast sludge'!EWY8*1000</f>
        <v>0</v>
      </c>
      <c r="EXH9" s="281">
        <f xml:space="preserve"> 'PR19 forecast sludge'!EWZ8*1000</f>
        <v>0</v>
      </c>
      <c r="EXI9" s="281">
        <f xml:space="preserve"> 'PR19 forecast sludge'!EXA8*1000</f>
        <v>0</v>
      </c>
      <c r="EXJ9" s="281">
        <f xml:space="preserve"> 'PR19 forecast sludge'!EXB8*1000</f>
        <v>0</v>
      </c>
      <c r="EXK9" s="281">
        <f xml:space="preserve"> 'PR19 forecast sludge'!EXC8*1000</f>
        <v>0</v>
      </c>
      <c r="EXL9" s="281">
        <f xml:space="preserve"> 'PR19 forecast sludge'!EXD8*1000</f>
        <v>0</v>
      </c>
      <c r="EXM9" s="281">
        <f xml:space="preserve"> 'PR19 forecast sludge'!EXE8*1000</f>
        <v>0</v>
      </c>
      <c r="EXN9" s="281">
        <f xml:space="preserve"> 'PR19 forecast sludge'!EXF8*1000</f>
        <v>0</v>
      </c>
      <c r="EXO9" s="281">
        <f xml:space="preserve"> 'PR19 forecast sludge'!EXG8*1000</f>
        <v>0</v>
      </c>
      <c r="EXP9" s="281">
        <f xml:space="preserve"> 'PR19 forecast sludge'!EXH8*1000</f>
        <v>0</v>
      </c>
      <c r="EXQ9" s="281">
        <f xml:space="preserve"> 'PR19 forecast sludge'!EXI8*1000</f>
        <v>0</v>
      </c>
      <c r="EXR9" s="281">
        <f xml:space="preserve"> 'PR19 forecast sludge'!EXJ8*1000</f>
        <v>0</v>
      </c>
      <c r="EXS9" s="281">
        <f xml:space="preserve"> 'PR19 forecast sludge'!EXK8*1000</f>
        <v>0</v>
      </c>
      <c r="EXT9" s="281">
        <f xml:space="preserve"> 'PR19 forecast sludge'!EXL8*1000</f>
        <v>0</v>
      </c>
      <c r="EXU9" s="281">
        <f xml:space="preserve"> 'PR19 forecast sludge'!EXM8*1000</f>
        <v>0</v>
      </c>
      <c r="EXV9" s="281">
        <f xml:space="preserve"> 'PR19 forecast sludge'!EXN8*1000</f>
        <v>0</v>
      </c>
      <c r="EXW9" s="281">
        <f xml:space="preserve"> 'PR19 forecast sludge'!EXO8*1000</f>
        <v>0</v>
      </c>
      <c r="EXX9" s="281">
        <f xml:space="preserve"> 'PR19 forecast sludge'!EXP8*1000</f>
        <v>0</v>
      </c>
      <c r="EXY9" s="281">
        <f xml:space="preserve"> 'PR19 forecast sludge'!EXQ8*1000</f>
        <v>0</v>
      </c>
      <c r="EXZ9" s="281">
        <f xml:space="preserve"> 'PR19 forecast sludge'!EXR8*1000</f>
        <v>0</v>
      </c>
      <c r="EYA9" s="281">
        <f xml:space="preserve"> 'PR19 forecast sludge'!EXS8*1000</f>
        <v>0</v>
      </c>
      <c r="EYB9" s="281">
        <f xml:space="preserve"> 'PR19 forecast sludge'!EXT8*1000</f>
        <v>0</v>
      </c>
      <c r="EYC9" s="281">
        <f xml:space="preserve"> 'PR19 forecast sludge'!EXU8*1000</f>
        <v>0</v>
      </c>
      <c r="EYD9" s="281">
        <f xml:space="preserve"> 'PR19 forecast sludge'!EXV8*1000</f>
        <v>0</v>
      </c>
      <c r="EYE9" s="281">
        <f xml:space="preserve"> 'PR19 forecast sludge'!EXW8*1000</f>
        <v>0</v>
      </c>
      <c r="EYF9" s="281">
        <f xml:space="preserve"> 'PR19 forecast sludge'!EXX8*1000</f>
        <v>0</v>
      </c>
      <c r="EYG9" s="281">
        <f xml:space="preserve"> 'PR19 forecast sludge'!EXY8*1000</f>
        <v>0</v>
      </c>
      <c r="EYH9" s="281">
        <f xml:space="preserve"> 'PR19 forecast sludge'!EXZ8*1000</f>
        <v>0</v>
      </c>
      <c r="EYI9" s="281">
        <f xml:space="preserve"> 'PR19 forecast sludge'!EYA8*1000</f>
        <v>0</v>
      </c>
      <c r="EYJ9" s="281">
        <f xml:space="preserve"> 'PR19 forecast sludge'!EYB8*1000</f>
        <v>0</v>
      </c>
      <c r="EYK9" s="281">
        <f xml:space="preserve"> 'PR19 forecast sludge'!EYC8*1000</f>
        <v>0</v>
      </c>
      <c r="EYL9" s="281">
        <f xml:space="preserve"> 'PR19 forecast sludge'!EYD8*1000</f>
        <v>0</v>
      </c>
      <c r="EYM9" s="281">
        <f xml:space="preserve"> 'PR19 forecast sludge'!EYE8*1000</f>
        <v>0</v>
      </c>
      <c r="EYN9" s="281">
        <f xml:space="preserve"> 'PR19 forecast sludge'!EYF8*1000</f>
        <v>0</v>
      </c>
      <c r="EYO9" s="281">
        <f xml:space="preserve"> 'PR19 forecast sludge'!EYG8*1000</f>
        <v>0</v>
      </c>
      <c r="EYP9" s="281">
        <f xml:space="preserve"> 'PR19 forecast sludge'!EYH8*1000</f>
        <v>0</v>
      </c>
      <c r="EYQ9" s="281">
        <f xml:space="preserve"> 'PR19 forecast sludge'!EYI8*1000</f>
        <v>0</v>
      </c>
      <c r="EYR9" s="281">
        <f xml:space="preserve"> 'PR19 forecast sludge'!EYJ8*1000</f>
        <v>0</v>
      </c>
      <c r="EYS9" s="281">
        <f xml:space="preserve"> 'PR19 forecast sludge'!EYK8*1000</f>
        <v>0</v>
      </c>
      <c r="EYT9" s="281">
        <f xml:space="preserve"> 'PR19 forecast sludge'!EYL8*1000</f>
        <v>0</v>
      </c>
      <c r="EYU9" s="281">
        <f xml:space="preserve"> 'PR19 forecast sludge'!EYM8*1000</f>
        <v>0</v>
      </c>
      <c r="EYV9" s="281">
        <f xml:space="preserve"> 'PR19 forecast sludge'!EYN8*1000</f>
        <v>0</v>
      </c>
      <c r="EYW9" s="281">
        <f xml:space="preserve"> 'PR19 forecast sludge'!EYO8*1000</f>
        <v>0</v>
      </c>
      <c r="EYX9" s="281">
        <f xml:space="preserve"> 'PR19 forecast sludge'!EYP8*1000</f>
        <v>0</v>
      </c>
      <c r="EYY9" s="281">
        <f xml:space="preserve"> 'PR19 forecast sludge'!EYQ8*1000</f>
        <v>0</v>
      </c>
      <c r="EYZ9" s="281">
        <f xml:space="preserve"> 'PR19 forecast sludge'!EYR8*1000</f>
        <v>0</v>
      </c>
      <c r="EZA9" s="281">
        <f xml:space="preserve"> 'PR19 forecast sludge'!EYS8*1000</f>
        <v>0</v>
      </c>
      <c r="EZB9" s="281">
        <f xml:space="preserve"> 'PR19 forecast sludge'!EYT8*1000</f>
        <v>0</v>
      </c>
      <c r="EZC9" s="281">
        <f xml:space="preserve"> 'PR19 forecast sludge'!EYU8*1000</f>
        <v>0</v>
      </c>
      <c r="EZD9" s="281">
        <f xml:space="preserve"> 'PR19 forecast sludge'!EYV8*1000</f>
        <v>0</v>
      </c>
      <c r="EZE9" s="281">
        <f xml:space="preserve"> 'PR19 forecast sludge'!EYW8*1000</f>
        <v>0</v>
      </c>
      <c r="EZF9" s="281">
        <f xml:space="preserve"> 'PR19 forecast sludge'!EYX8*1000</f>
        <v>0</v>
      </c>
      <c r="EZG9" s="281">
        <f xml:space="preserve"> 'PR19 forecast sludge'!EYY8*1000</f>
        <v>0</v>
      </c>
      <c r="EZH9" s="281">
        <f xml:space="preserve"> 'PR19 forecast sludge'!EYZ8*1000</f>
        <v>0</v>
      </c>
      <c r="EZI9" s="281">
        <f xml:space="preserve"> 'PR19 forecast sludge'!EZA8*1000</f>
        <v>0</v>
      </c>
      <c r="EZJ9" s="281">
        <f xml:space="preserve"> 'PR19 forecast sludge'!EZB8*1000</f>
        <v>0</v>
      </c>
      <c r="EZK9" s="281">
        <f xml:space="preserve"> 'PR19 forecast sludge'!EZC8*1000</f>
        <v>0</v>
      </c>
      <c r="EZL9" s="281">
        <f xml:space="preserve"> 'PR19 forecast sludge'!EZD8*1000</f>
        <v>0</v>
      </c>
      <c r="EZM9" s="281">
        <f xml:space="preserve"> 'PR19 forecast sludge'!EZE8*1000</f>
        <v>0</v>
      </c>
      <c r="EZN9" s="281">
        <f xml:space="preserve"> 'PR19 forecast sludge'!EZF8*1000</f>
        <v>0</v>
      </c>
      <c r="EZO9" s="281">
        <f xml:space="preserve"> 'PR19 forecast sludge'!EZG8*1000</f>
        <v>0</v>
      </c>
      <c r="EZP9" s="281">
        <f xml:space="preserve"> 'PR19 forecast sludge'!EZH8*1000</f>
        <v>0</v>
      </c>
      <c r="EZQ9" s="281">
        <f xml:space="preserve"> 'PR19 forecast sludge'!EZI8*1000</f>
        <v>0</v>
      </c>
      <c r="EZR9" s="281">
        <f xml:space="preserve"> 'PR19 forecast sludge'!EZJ8*1000</f>
        <v>0</v>
      </c>
      <c r="EZS9" s="281">
        <f xml:space="preserve"> 'PR19 forecast sludge'!EZK8*1000</f>
        <v>0</v>
      </c>
      <c r="EZT9" s="281">
        <f xml:space="preserve"> 'PR19 forecast sludge'!EZL8*1000</f>
        <v>0</v>
      </c>
      <c r="EZU9" s="281">
        <f xml:space="preserve"> 'PR19 forecast sludge'!EZM8*1000</f>
        <v>0</v>
      </c>
      <c r="EZV9" s="281">
        <f xml:space="preserve"> 'PR19 forecast sludge'!EZN8*1000</f>
        <v>0</v>
      </c>
      <c r="EZW9" s="281">
        <f xml:space="preserve"> 'PR19 forecast sludge'!EZO8*1000</f>
        <v>0</v>
      </c>
      <c r="EZX9" s="281">
        <f xml:space="preserve"> 'PR19 forecast sludge'!EZP8*1000</f>
        <v>0</v>
      </c>
      <c r="EZY9" s="281">
        <f xml:space="preserve"> 'PR19 forecast sludge'!EZQ8*1000</f>
        <v>0</v>
      </c>
      <c r="EZZ9" s="281">
        <f xml:space="preserve"> 'PR19 forecast sludge'!EZR8*1000</f>
        <v>0</v>
      </c>
      <c r="FAA9" s="281">
        <f xml:space="preserve"> 'PR19 forecast sludge'!EZS8*1000</f>
        <v>0</v>
      </c>
      <c r="FAB9" s="281">
        <f xml:space="preserve"> 'PR19 forecast sludge'!EZT8*1000</f>
        <v>0</v>
      </c>
      <c r="FAC9" s="281">
        <f xml:space="preserve"> 'PR19 forecast sludge'!EZU8*1000</f>
        <v>0</v>
      </c>
      <c r="FAD9" s="281">
        <f xml:space="preserve"> 'PR19 forecast sludge'!EZV8*1000</f>
        <v>0</v>
      </c>
      <c r="FAE9" s="281">
        <f xml:space="preserve"> 'PR19 forecast sludge'!EZW8*1000</f>
        <v>0</v>
      </c>
      <c r="FAF9" s="281">
        <f xml:space="preserve"> 'PR19 forecast sludge'!EZX8*1000</f>
        <v>0</v>
      </c>
      <c r="FAG9" s="281">
        <f xml:space="preserve"> 'PR19 forecast sludge'!EZY8*1000</f>
        <v>0</v>
      </c>
      <c r="FAH9" s="281">
        <f xml:space="preserve"> 'PR19 forecast sludge'!EZZ8*1000</f>
        <v>0</v>
      </c>
      <c r="FAI9" s="281">
        <f xml:space="preserve"> 'PR19 forecast sludge'!FAA8*1000</f>
        <v>0</v>
      </c>
      <c r="FAJ9" s="281">
        <f xml:space="preserve"> 'PR19 forecast sludge'!FAB8*1000</f>
        <v>0</v>
      </c>
      <c r="FAK9" s="281">
        <f xml:space="preserve"> 'PR19 forecast sludge'!FAC8*1000</f>
        <v>0</v>
      </c>
      <c r="FAL9" s="281">
        <f xml:space="preserve"> 'PR19 forecast sludge'!FAD8*1000</f>
        <v>0</v>
      </c>
      <c r="FAM9" s="281">
        <f xml:space="preserve"> 'PR19 forecast sludge'!FAE8*1000</f>
        <v>0</v>
      </c>
      <c r="FAN9" s="281">
        <f xml:space="preserve"> 'PR19 forecast sludge'!FAF8*1000</f>
        <v>0</v>
      </c>
      <c r="FAO9" s="281">
        <f xml:space="preserve"> 'PR19 forecast sludge'!FAG8*1000</f>
        <v>0</v>
      </c>
      <c r="FAP9" s="281">
        <f xml:space="preserve"> 'PR19 forecast sludge'!FAH8*1000</f>
        <v>0</v>
      </c>
      <c r="FAQ9" s="281">
        <f xml:space="preserve"> 'PR19 forecast sludge'!FAI8*1000</f>
        <v>0</v>
      </c>
      <c r="FAR9" s="281">
        <f xml:space="preserve"> 'PR19 forecast sludge'!FAJ8*1000</f>
        <v>0</v>
      </c>
      <c r="FAS9" s="281">
        <f xml:space="preserve"> 'PR19 forecast sludge'!FAK8*1000</f>
        <v>0</v>
      </c>
      <c r="FAT9" s="281">
        <f xml:space="preserve"> 'PR19 forecast sludge'!FAL8*1000</f>
        <v>0</v>
      </c>
      <c r="FAU9" s="281">
        <f xml:space="preserve"> 'PR19 forecast sludge'!FAM8*1000</f>
        <v>0</v>
      </c>
      <c r="FAV9" s="281">
        <f xml:space="preserve"> 'PR19 forecast sludge'!FAN8*1000</f>
        <v>0</v>
      </c>
      <c r="FAW9" s="281">
        <f xml:space="preserve"> 'PR19 forecast sludge'!FAO8*1000</f>
        <v>0</v>
      </c>
      <c r="FAX9" s="281">
        <f xml:space="preserve"> 'PR19 forecast sludge'!FAP8*1000</f>
        <v>0</v>
      </c>
      <c r="FAY9" s="281">
        <f xml:space="preserve"> 'PR19 forecast sludge'!FAQ8*1000</f>
        <v>0</v>
      </c>
      <c r="FAZ9" s="281">
        <f xml:space="preserve"> 'PR19 forecast sludge'!FAR8*1000</f>
        <v>0</v>
      </c>
      <c r="FBA9" s="281">
        <f xml:space="preserve"> 'PR19 forecast sludge'!FAS8*1000</f>
        <v>0</v>
      </c>
      <c r="FBB9" s="281">
        <f xml:space="preserve"> 'PR19 forecast sludge'!FAT8*1000</f>
        <v>0</v>
      </c>
      <c r="FBC9" s="281">
        <f xml:space="preserve"> 'PR19 forecast sludge'!FAU8*1000</f>
        <v>0</v>
      </c>
      <c r="FBD9" s="281">
        <f xml:space="preserve"> 'PR19 forecast sludge'!FAV8*1000</f>
        <v>0</v>
      </c>
      <c r="FBE9" s="281">
        <f xml:space="preserve"> 'PR19 forecast sludge'!FAW8*1000</f>
        <v>0</v>
      </c>
      <c r="FBF9" s="281">
        <f xml:space="preserve"> 'PR19 forecast sludge'!FAX8*1000</f>
        <v>0</v>
      </c>
      <c r="FBG9" s="281">
        <f xml:space="preserve"> 'PR19 forecast sludge'!FAY8*1000</f>
        <v>0</v>
      </c>
      <c r="FBH9" s="281">
        <f xml:space="preserve"> 'PR19 forecast sludge'!FAZ8*1000</f>
        <v>0</v>
      </c>
      <c r="FBI9" s="281">
        <f xml:space="preserve"> 'PR19 forecast sludge'!FBA8*1000</f>
        <v>0</v>
      </c>
      <c r="FBJ9" s="281">
        <f xml:space="preserve"> 'PR19 forecast sludge'!FBB8*1000</f>
        <v>0</v>
      </c>
      <c r="FBK9" s="281">
        <f xml:space="preserve"> 'PR19 forecast sludge'!FBC8*1000</f>
        <v>0</v>
      </c>
      <c r="FBL9" s="281">
        <f xml:space="preserve"> 'PR19 forecast sludge'!FBD8*1000</f>
        <v>0</v>
      </c>
      <c r="FBM9" s="281">
        <f xml:space="preserve"> 'PR19 forecast sludge'!FBE8*1000</f>
        <v>0</v>
      </c>
      <c r="FBN9" s="281">
        <f xml:space="preserve"> 'PR19 forecast sludge'!FBF8*1000</f>
        <v>0</v>
      </c>
      <c r="FBO9" s="281">
        <f xml:space="preserve"> 'PR19 forecast sludge'!FBG8*1000</f>
        <v>0</v>
      </c>
      <c r="FBP9" s="281">
        <f xml:space="preserve"> 'PR19 forecast sludge'!FBH8*1000</f>
        <v>0</v>
      </c>
      <c r="FBQ9" s="281">
        <f xml:space="preserve"> 'PR19 forecast sludge'!FBI8*1000</f>
        <v>0</v>
      </c>
      <c r="FBR9" s="281">
        <f xml:space="preserve"> 'PR19 forecast sludge'!FBJ8*1000</f>
        <v>0</v>
      </c>
      <c r="FBS9" s="281">
        <f xml:space="preserve"> 'PR19 forecast sludge'!FBK8*1000</f>
        <v>0</v>
      </c>
      <c r="FBT9" s="281">
        <f xml:space="preserve"> 'PR19 forecast sludge'!FBL8*1000</f>
        <v>0</v>
      </c>
      <c r="FBU9" s="281">
        <f xml:space="preserve"> 'PR19 forecast sludge'!FBM8*1000</f>
        <v>0</v>
      </c>
      <c r="FBV9" s="281">
        <f xml:space="preserve"> 'PR19 forecast sludge'!FBN8*1000</f>
        <v>0</v>
      </c>
      <c r="FBW9" s="281">
        <f xml:space="preserve"> 'PR19 forecast sludge'!FBO8*1000</f>
        <v>0</v>
      </c>
      <c r="FBX9" s="281">
        <f xml:space="preserve"> 'PR19 forecast sludge'!FBP8*1000</f>
        <v>0</v>
      </c>
      <c r="FBY9" s="281">
        <f xml:space="preserve"> 'PR19 forecast sludge'!FBQ8*1000</f>
        <v>0</v>
      </c>
      <c r="FBZ9" s="281">
        <f xml:space="preserve"> 'PR19 forecast sludge'!FBR8*1000</f>
        <v>0</v>
      </c>
      <c r="FCA9" s="281">
        <f xml:space="preserve"> 'PR19 forecast sludge'!FBS8*1000</f>
        <v>0</v>
      </c>
      <c r="FCB9" s="281">
        <f xml:space="preserve"> 'PR19 forecast sludge'!FBT8*1000</f>
        <v>0</v>
      </c>
      <c r="FCC9" s="281">
        <f xml:space="preserve"> 'PR19 forecast sludge'!FBU8*1000</f>
        <v>0</v>
      </c>
      <c r="FCD9" s="281">
        <f xml:space="preserve"> 'PR19 forecast sludge'!FBV8*1000</f>
        <v>0</v>
      </c>
      <c r="FCE9" s="281">
        <f xml:space="preserve"> 'PR19 forecast sludge'!FBW8*1000</f>
        <v>0</v>
      </c>
      <c r="FCF9" s="281">
        <f xml:space="preserve"> 'PR19 forecast sludge'!FBX8*1000</f>
        <v>0</v>
      </c>
      <c r="FCG9" s="281">
        <f xml:space="preserve"> 'PR19 forecast sludge'!FBY8*1000</f>
        <v>0</v>
      </c>
      <c r="FCH9" s="281">
        <f xml:space="preserve"> 'PR19 forecast sludge'!FBZ8*1000</f>
        <v>0</v>
      </c>
      <c r="FCI9" s="281">
        <f xml:space="preserve"> 'PR19 forecast sludge'!FCA8*1000</f>
        <v>0</v>
      </c>
      <c r="FCJ9" s="281">
        <f xml:space="preserve"> 'PR19 forecast sludge'!FCB8*1000</f>
        <v>0</v>
      </c>
      <c r="FCK9" s="281">
        <f xml:space="preserve"> 'PR19 forecast sludge'!FCC8*1000</f>
        <v>0</v>
      </c>
      <c r="FCL9" s="281">
        <f xml:space="preserve"> 'PR19 forecast sludge'!FCD8*1000</f>
        <v>0</v>
      </c>
      <c r="FCM9" s="281">
        <f xml:space="preserve"> 'PR19 forecast sludge'!FCE8*1000</f>
        <v>0</v>
      </c>
      <c r="FCN9" s="281">
        <f xml:space="preserve"> 'PR19 forecast sludge'!FCF8*1000</f>
        <v>0</v>
      </c>
      <c r="FCO9" s="281">
        <f xml:space="preserve"> 'PR19 forecast sludge'!FCG8*1000</f>
        <v>0</v>
      </c>
      <c r="FCP9" s="281">
        <f xml:space="preserve"> 'PR19 forecast sludge'!FCH8*1000</f>
        <v>0</v>
      </c>
      <c r="FCQ9" s="281">
        <f xml:space="preserve"> 'PR19 forecast sludge'!FCI8*1000</f>
        <v>0</v>
      </c>
      <c r="FCR9" s="281">
        <f xml:space="preserve"> 'PR19 forecast sludge'!FCJ8*1000</f>
        <v>0</v>
      </c>
      <c r="FCS9" s="281">
        <f xml:space="preserve"> 'PR19 forecast sludge'!FCK8*1000</f>
        <v>0</v>
      </c>
      <c r="FCT9" s="281">
        <f xml:space="preserve"> 'PR19 forecast sludge'!FCL8*1000</f>
        <v>0</v>
      </c>
      <c r="FCU9" s="281">
        <f xml:space="preserve"> 'PR19 forecast sludge'!FCM8*1000</f>
        <v>0</v>
      </c>
      <c r="FCV9" s="281">
        <f xml:space="preserve"> 'PR19 forecast sludge'!FCN8*1000</f>
        <v>0</v>
      </c>
      <c r="FCW9" s="281">
        <f xml:space="preserve"> 'PR19 forecast sludge'!FCO8*1000</f>
        <v>0</v>
      </c>
      <c r="FCX9" s="281">
        <f xml:space="preserve"> 'PR19 forecast sludge'!FCP8*1000</f>
        <v>0</v>
      </c>
      <c r="FCY9" s="281">
        <f xml:space="preserve"> 'PR19 forecast sludge'!FCQ8*1000</f>
        <v>0</v>
      </c>
      <c r="FCZ9" s="281">
        <f xml:space="preserve"> 'PR19 forecast sludge'!FCR8*1000</f>
        <v>0</v>
      </c>
      <c r="FDA9" s="281">
        <f xml:space="preserve"> 'PR19 forecast sludge'!FCS8*1000</f>
        <v>0</v>
      </c>
      <c r="FDB9" s="281">
        <f xml:space="preserve"> 'PR19 forecast sludge'!FCT8*1000</f>
        <v>0</v>
      </c>
      <c r="FDC9" s="281">
        <f xml:space="preserve"> 'PR19 forecast sludge'!FCU8*1000</f>
        <v>0</v>
      </c>
      <c r="FDD9" s="281">
        <f xml:space="preserve"> 'PR19 forecast sludge'!FCV8*1000</f>
        <v>0</v>
      </c>
      <c r="FDE9" s="281">
        <f xml:space="preserve"> 'PR19 forecast sludge'!FCW8*1000</f>
        <v>0</v>
      </c>
      <c r="FDF9" s="281">
        <f xml:space="preserve"> 'PR19 forecast sludge'!FCX8*1000</f>
        <v>0</v>
      </c>
      <c r="FDG9" s="281">
        <f xml:space="preserve"> 'PR19 forecast sludge'!FCY8*1000</f>
        <v>0</v>
      </c>
      <c r="FDH9" s="281">
        <f xml:space="preserve"> 'PR19 forecast sludge'!FCZ8*1000</f>
        <v>0</v>
      </c>
      <c r="FDI9" s="281">
        <f xml:space="preserve"> 'PR19 forecast sludge'!FDA8*1000</f>
        <v>0</v>
      </c>
      <c r="FDJ9" s="281">
        <f xml:space="preserve"> 'PR19 forecast sludge'!FDB8*1000</f>
        <v>0</v>
      </c>
      <c r="FDK9" s="281">
        <f xml:space="preserve"> 'PR19 forecast sludge'!FDC8*1000</f>
        <v>0</v>
      </c>
      <c r="FDL9" s="281">
        <f xml:space="preserve"> 'PR19 forecast sludge'!FDD8*1000</f>
        <v>0</v>
      </c>
      <c r="FDM9" s="281">
        <f xml:space="preserve"> 'PR19 forecast sludge'!FDE8*1000</f>
        <v>0</v>
      </c>
      <c r="FDN9" s="281">
        <f xml:space="preserve"> 'PR19 forecast sludge'!FDF8*1000</f>
        <v>0</v>
      </c>
      <c r="FDO9" s="281">
        <f xml:space="preserve"> 'PR19 forecast sludge'!FDG8*1000</f>
        <v>0</v>
      </c>
      <c r="FDP9" s="281">
        <f xml:space="preserve"> 'PR19 forecast sludge'!FDH8*1000</f>
        <v>0</v>
      </c>
      <c r="FDQ9" s="281">
        <f xml:space="preserve"> 'PR19 forecast sludge'!FDI8*1000</f>
        <v>0</v>
      </c>
      <c r="FDR9" s="281">
        <f xml:space="preserve"> 'PR19 forecast sludge'!FDJ8*1000</f>
        <v>0</v>
      </c>
      <c r="FDS9" s="281">
        <f xml:space="preserve"> 'PR19 forecast sludge'!FDK8*1000</f>
        <v>0</v>
      </c>
      <c r="FDT9" s="281">
        <f xml:space="preserve"> 'PR19 forecast sludge'!FDL8*1000</f>
        <v>0</v>
      </c>
      <c r="FDU9" s="281">
        <f xml:space="preserve"> 'PR19 forecast sludge'!FDM8*1000</f>
        <v>0</v>
      </c>
      <c r="FDV9" s="281">
        <f xml:space="preserve"> 'PR19 forecast sludge'!FDN8*1000</f>
        <v>0</v>
      </c>
      <c r="FDW9" s="281">
        <f xml:space="preserve"> 'PR19 forecast sludge'!FDO8*1000</f>
        <v>0</v>
      </c>
      <c r="FDX9" s="281">
        <f xml:space="preserve"> 'PR19 forecast sludge'!FDP8*1000</f>
        <v>0</v>
      </c>
      <c r="FDY9" s="281">
        <f xml:space="preserve"> 'PR19 forecast sludge'!FDQ8*1000</f>
        <v>0</v>
      </c>
      <c r="FDZ9" s="281">
        <f xml:space="preserve"> 'PR19 forecast sludge'!FDR8*1000</f>
        <v>0</v>
      </c>
      <c r="FEA9" s="281">
        <f xml:space="preserve"> 'PR19 forecast sludge'!FDS8*1000</f>
        <v>0</v>
      </c>
      <c r="FEB9" s="281">
        <f xml:space="preserve"> 'PR19 forecast sludge'!FDT8*1000</f>
        <v>0</v>
      </c>
      <c r="FEC9" s="281">
        <f xml:space="preserve"> 'PR19 forecast sludge'!FDU8*1000</f>
        <v>0</v>
      </c>
      <c r="FED9" s="281">
        <f xml:space="preserve"> 'PR19 forecast sludge'!FDV8*1000</f>
        <v>0</v>
      </c>
      <c r="FEE9" s="281">
        <f xml:space="preserve"> 'PR19 forecast sludge'!FDW8*1000</f>
        <v>0</v>
      </c>
      <c r="FEF9" s="281">
        <f xml:space="preserve"> 'PR19 forecast sludge'!FDX8*1000</f>
        <v>0</v>
      </c>
      <c r="FEG9" s="281">
        <f xml:space="preserve"> 'PR19 forecast sludge'!FDY8*1000</f>
        <v>0</v>
      </c>
      <c r="FEH9" s="281">
        <f xml:space="preserve"> 'PR19 forecast sludge'!FDZ8*1000</f>
        <v>0</v>
      </c>
      <c r="FEI9" s="281">
        <f xml:space="preserve"> 'PR19 forecast sludge'!FEA8*1000</f>
        <v>0</v>
      </c>
      <c r="FEJ9" s="281">
        <f xml:space="preserve"> 'PR19 forecast sludge'!FEB8*1000</f>
        <v>0</v>
      </c>
      <c r="FEK9" s="281">
        <f xml:space="preserve"> 'PR19 forecast sludge'!FEC8*1000</f>
        <v>0</v>
      </c>
      <c r="FEL9" s="281">
        <f xml:space="preserve"> 'PR19 forecast sludge'!FED8*1000</f>
        <v>0</v>
      </c>
      <c r="FEM9" s="281">
        <f xml:space="preserve"> 'PR19 forecast sludge'!FEE8*1000</f>
        <v>0</v>
      </c>
      <c r="FEN9" s="281">
        <f xml:space="preserve"> 'PR19 forecast sludge'!FEF8*1000</f>
        <v>0</v>
      </c>
      <c r="FEO9" s="281">
        <f xml:space="preserve"> 'PR19 forecast sludge'!FEG8*1000</f>
        <v>0</v>
      </c>
      <c r="FEP9" s="281">
        <f xml:space="preserve"> 'PR19 forecast sludge'!FEH8*1000</f>
        <v>0</v>
      </c>
      <c r="FEQ9" s="281">
        <f xml:space="preserve"> 'PR19 forecast sludge'!FEI8*1000</f>
        <v>0</v>
      </c>
      <c r="FER9" s="281">
        <f xml:space="preserve"> 'PR19 forecast sludge'!FEJ8*1000</f>
        <v>0</v>
      </c>
      <c r="FES9" s="281">
        <f xml:space="preserve"> 'PR19 forecast sludge'!FEK8*1000</f>
        <v>0</v>
      </c>
      <c r="FET9" s="281">
        <f xml:space="preserve"> 'PR19 forecast sludge'!FEL8*1000</f>
        <v>0</v>
      </c>
      <c r="FEU9" s="281">
        <f xml:space="preserve"> 'PR19 forecast sludge'!FEM8*1000</f>
        <v>0</v>
      </c>
      <c r="FEV9" s="281">
        <f xml:space="preserve"> 'PR19 forecast sludge'!FEN8*1000</f>
        <v>0</v>
      </c>
      <c r="FEW9" s="281">
        <f xml:space="preserve"> 'PR19 forecast sludge'!FEO8*1000</f>
        <v>0</v>
      </c>
      <c r="FEX9" s="281">
        <f xml:space="preserve"> 'PR19 forecast sludge'!FEP8*1000</f>
        <v>0</v>
      </c>
      <c r="FEY9" s="281">
        <f xml:space="preserve"> 'PR19 forecast sludge'!FEQ8*1000</f>
        <v>0</v>
      </c>
      <c r="FEZ9" s="281">
        <f xml:space="preserve"> 'PR19 forecast sludge'!FER8*1000</f>
        <v>0</v>
      </c>
      <c r="FFA9" s="281">
        <f xml:space="preserve"> 'PR19 forecast sludge'!FES8*1000</f>
        <v>0</v>
      </c>
      <c r="FFB9" s="281">
        <f xml:space="preserve"> 'PR19 forecast sludge'!FET8*1000</f>
        <v>0</v>
      </c>
      <c r="FFC9" s="281">
        <f xml:space="preserve"> 'PR19 forecast sludge'!FEU8*1000</f>
        <v>0</v>
      </c>
      <c r="FFD9" s="281">
        <f xml:space="preserve"> 'PR19 forecast sludge'!FEV8*1000</f>
        <v>0</v>
      </c>
      <c r="FFE9" s="281">
        <f xml:space="preserve"> 'PR19 forecast sludge'!FEW8*1000</f>
        <v>0</v>
      </c>
      <c r="FFF9" s="281">
        <f xml:space="preserve"> 'PR19 forecast sludge'!FEX8*1000</f>
        <v>0</v>
      </c>
      <c r="FFG9" s="281">
        <f xml:space="preserve"> 'PR19 forecast sludge'!FEY8*1000</f>
        <v>0</v>
      </c>
      <c r="FFH9" s="281">
        <f xml:space="preserve"> 'PR19 forecast sludge'!FEZ8*1000</f>
        <v>0</v>
      </c>
      <c r="FFI9" s="281">
        <f xml:space="preserve"> 'PR19 forecast sludge'!FFA8*1000</f>
        <v>0</v>
      </c>
      <c r="FFJ9" s="281">
        <f xml:space="preserve"> 'PR19 forecast sludge'!FFB8*1000</f>
        <v>0</v>
      </c>
      <c r="FFK9" s="281">
        <f xml:space="preserve"> 'PR19 forecast sludge'!FFC8*1000</f>
        <v>0</v>
      </c>
      <c r="FFL9" s="281">
        <f xml:space="preserve"> 'PR19 forecast sludge'!FFD8*1000</f>
        <v>0</v>
      </c>
      <c r="FFM9" s="281">
        <f xml:space="preserve"> 'PR19 forecast sludge'!FFE8*1000</f>
        <v>0</v>
      </c>
      <c r="FFN9" s="281">
        <f xml:space="preserve"> 'PR19 forecast sludge'!FFF8*1000</f>
        <v>0</v>
      </c>
      <c r="FFO9" s="281">
        <f xml:space="preserve"> 'PR19 forecast sludge'!FFG8*1000</f>
        <v>0</v>
      </c>
      <c r="FFP9" s="281">
        <f xml:space="preserve"> 'PR19 forecast sludge'!FFH8*1000</f>
        <v>0</v>
      </c>
      <c r="FFQ9" s="281">
        <f xml:space="preserve"> 'PR19 forecast sludge'!FFI8*1000</f>
        <v>0</v>
      </c>
      <c r="FFR9" s="281">
        <f xml:space="preserve"> 'PR19 forecast sludge'!FFJ8*1000</f>
        <v>0</v>
      </c>
      <c r="FFS9" s="281">
        <f xml:space="preserve"> 'PR19 forecast sludge'!FFK8*1000</f>
        <v>0</v>
      </c>
      <c r="FFT9" s="281">
        <f xml:space="preserve"> 'PR19 forecast sludge'!FFL8*1000</f>
        <v>0</v>
      </c>
      <c r="FFU9" s="281">
        <f xml:space="preserve"> 'PR19 forecast sludge'!FFM8*1000</f>
        <v>0</v>
      </c>
      <c r="FFV9" s="281">
        <f xml:space="preserve"> 'PR19 forecast sludge'!FFN8*1000</f>
        <v>0</v>
      </c>
      <c r="FFW9" s="281">
        <f xml:space="preserve"> 'PR19 forecast sludge'!FFO8*1000</f>
        <v>0</v>
      </c>
      <c r="FFX9" s="281">
        <f xml:space="preserve"> 'PR19 forecast sludge'!FFP8*1000</f>
        <v>0</v>
      </c>
      <c r="FFY9" s="281">
        <f xml:space="preserve"> 'PR19 forecast sludge'!FFQ8*1000</f>
        <v>0</v>
      </c>
      <c r="FFZ9" s="281">
        <f xml:space="preserve"> 'PR19 forecast sludge'!FFR8*1000</f>
        <v>0</v>
      </c>
      <c r="FGA9" s="281">
        <f xml:space="preserve"> 'PR19 forecast sludge'!FFS8*1000</f>
        <v>0</v>
      </c>
      <c r="FGB9" s="281">
        <f xml:space="preserve"> 'PR19 forecast sludge'!FFT8*1000</f>
        <v>0</v>
      </c>
      <c r="FGC9" s="281">
        <f xml:space="preserve"> 'PR19 forecast sludge'!FFU8*1000</f>
        <v>0</v>
      </c>
      <c r="FGD9" s="281">
        <f xml:space="preserve"> 'PR19 forecast sludge'!FFV8*1000</f>
        <v>0</v>
      </c>
      <c r="FGE9" s="281">
        <f xml:space="preserve"> 'PR19 forecast sludge'!FFW8*1000</f>
        <v>0</v>
      </c>
      <c r="FGF9" s="281">
        <f xml:space="preserve"> 'PR19 forecast sludge'!FFX8*1000</f>
        <v>0</v>
      </c>
      <c r="FGG9" s="281">
        <f xml:space="preserve"> 'PR19 forecast sludge'!FFY8*1000</f>
        <v>0</v>
      </c>
      <c r="FGH9" s="281">
        <f xml:space="preserve"> 'PR19 forecast sludge'!FFZ8*1000</f>
        <v>0</v>
      </c>
      <c r="FGI9" s="281">
        <f xml:space="preserve"> 'PR19 forecast sludge'!FGA8*1000</f>
        <v>0</v>
      </c>
      <c r="FGJ9" s="281">
        <f xml:space="preserve"> 'PR19 forecast sludge'!FGB8*1000</f>
        <v>0</v>
      </c>
      <c r="FGK9" s="281">
        <f xml:space="preserve"> 'PR19 forecast sludge'!FGC8*1000</f>
        <v>0</v>
      </c>
      <c r="FGL9" s="281">
        <f xml:space="preserve"> 'PR19 forecast sludge'!FGD8*1000</f>
        <v>0</v>
      </c>
      <c r="FGM9" s="281">
        <f xml:space="preserve"> 'PR19 forecast sludge'!FGE8*1000</f>
        <v>0</v>
      </c>
      <c r="FGN9" s="281">
        <f xml:space="preserve"> 'PR19 forecast sludge'!FGF8*1000</f>
        <v>0</v>
      </c>
      <c r="FGO9" s="281">
        <f xml:space="preserve"> 'PR19 forecast sludge'!FGG8*1000</f>
        <v>0</v>
      </c>
      <c r="FGP9" s="281">
        <f xml:space="preserve"> 'PR19 forecast sludge'!FGH8*1000</f>
        <v>0</v>
      </c>
      <c r="FGQ9" s="281">
        <f xml:space="preserve"> 'PR19 forecast sludge'!FGI8*1000</f>
        <v>0</v>
      </c>
      <c r="FGR9" s="281">
        <f xml:space="preserve"> 'PR19 forecast sludge'!FGJ8*1000</f>
        <v>0</v>
      </c>
      <c r="FGS9" s="281">
        <f xml:space="preserve"> 'PR19 forecast sludge'!FGK8*1000</f>
        <v>0</v>
      </c>
      <c r="FGT9" s="281">
        <f xml:space="preserve"> 'PR19 forecast sludge'!FGL8*1000</f>
        <v>0</v>
      </c>
      <c r="FGU9" s="281">
        <f xml:space="preserve"> 'PR19 forecast sludge'!FGM8*1000</f>
        <v>0</v>
      </c>
      <c r="FGV9" s="281">
        <f xml:space="preserve"> 'PR19 forecast sludge'!FGN8*1000</f>
        <v>0</v>
      </c>
      <c r="FGW9" s="281">
        <f xml:space="preserve"> 'PR19 forecast sludge'!FGO8*1000</f>
        <v>0</v>
      </c>
      <c r="FGX9" s="281">
        <f xml:space="preserve"> 'PR19 forecast sludge'!FGP8*1000</f>
        <v>0</v>
      </c>
      <c r="FGY9" s="281">
        <f xml:space="preserve"> 'PR19 forecast sludge'!FGQ8*1000</f>
        <v>0</v>
      </c>
      <c r="FGZ9" s="281">
        <f xml:space="preserve"> 'PR19 forecast sludge'!FGR8*1000</f>
        <v>0</v>
      </c>
      <c r="FHA9" s="281">
        <f xml:space="preserve"> 'PR19 forecast sludge'!FGS8*1000</f>
        <v>0</v>
      </c>
      <c r="FHB9" s="281">
        <f xml:space="preserve"> 'PR19 forecast sludge'!FGT8*1000</f>
        <v>0</v>
      </c>
      <c r="FHC9" s="281">
        <f xml:space="preserve"> 'PR19 forecast sludge'!FGU8*1000</f>
        <v>0</v>
      </c>
      <c r="FHD9" s="281">
        <f xml:space="preserve"> 'PR19 forecast sludge'!FGV8*1000</f>
        <v>0</v>
      </c>
      <c r="FHE9" s="281">
        <f xml:space="preserve"> 'PR19 forecast sludge'!FGW8*1000</f>
        <v>0</v>
      </c>
      <c r="FHF9" s="281">
        <f xml:space="preserve"> 'PR19 forecast sludge'!FGX8*1000</f>
        <v>0</v>
      </c>
      <c r="FHG9" s="281">
        <f xml:space="preserve"> 'PR19 forecast sludge'!FGY8*1000</f>
        <v>0</v>
      </c>
      <c r="FHH9" s="281">
        <f xml:space="preserve"> 'PR19 forecast sludge'!FGZ8*1000</f>
        <v>0</v>
      </c>
      <c r="FHI9" s="281">
        <f xml:space="preserve"> 'PR19 forecast sludge'!FHA8*1000</f>
        <v>0</v>
      </c>
      <c r="FHJ9" s="281">
        <f xml:space="preserve"> 'PR19 forecast sludge'!FHB8*1000</f>
        <v>0</v>
      </c>
      <c r="FHK9" s="281">
        <f xml:space="preserve"> 'PR19 forecast sludge'!FHC8*1000</f>
        <v>0</v>
      </c>
      <c r="FHL9" s="281">
        <f xml:space="preserve"> 'PR19 forecast sludge'!FHD8*1000</f>
        <v>0</v>
      </c>
      <c r="FHM9" s="281">
        <f xml:space="preserve"> 'PR19 forecast sludge'!FHE8*1000</f>
        <v>0</v>
      </c>
      <c r="FHN9" s="281">
        <f xml:space="preserve"> 'PR19 forecast sludge'!FHF8*1000</f>
        <v>0</v>
      </c>
      <c r="FHO9" s="281">
        <f xml:space="preserve"> 'PR19 forecast sludge'!FHG8*1000</f>
        <v>0</v>
      </c>
      <c r="FHP9" s="281">
        <f xml:space="preserve"> 'PR19 forecast sludge'!FHH8*1000</f>
        <v>0</v>
      </c>
      <c r="FHQ9" s="281">
        <f xml:space="preserve"> 'PR19 forecast sludge'!FHI8*1000</f>
        <v>0</v>
      </c>
      <c r="FHR9" s="281">
        <f xml:space="preserve"> 'PR19 forecast sludge'!FHJ8*1000</f>
        <v>0</v>
      </c>
      <c r="FHS9" s="281">
        <f xml:space="preserve"> 'PR19 forecast sludge'!FHK8*1000</f>
        <v>0</v>
      </c>
      <c r="FHT9" s="281">
        <f xml:space="preserve"> 'PR19 forecast sludge'!FHL8*1000</f>
        <v>0</v>
      </c>
      <c r="FHU9" s="281">
        <f xml:space="preserve"> 'PR19 forecast sludge'!FHM8*1000</f>
        <v>0</v>
      </c>
      <c r="FHV9" s="281">
        <f xml:space="preserve"> 'PR19 forecast sludge'!FHN8*1000</f>
        <v>0</v>
      </c>
      <c r="FHW9" s="281">
        <f xml:space="preserve"> 'PR19 forecast sludge'!FHO8*1000</f>
        <v>0</v>
      </c>
      <c r="FHX9" s="281">
        <f xml:space="preserve"> 'PR19 forecast sludge'!FHP8*1000</f>
        <v>0</v>
      </c>
      <c r="FHY9" s="281">
        <f xml:space="preserve"> 'PR19 forecast sludge'!FHQ8*1000</f>
        <v>0</v>
      </c>
      <c r="FHZ9" s="281">
        <f xml:space="preserve"> 'PR19 forecast sludge'!FHR8*1000</f>
        <v>0</v>
      </c>
      <c r="FIA9" s="281">
        <f xml:space="preserve"> 'PR19 forecast sludge'!FHS8*1000</f>
        <v>0</v>
      </c>
      <c r="FIB9" s="281">
        <f xml:space="preserve"> 'PR19 forecast sludge'!FHT8*1000</f>
        <v>0</v>
      </c>
      <c r="FIC9" s="281">
        <f xml:space="preserve"> 'PR19 forecast sludge'!FHU8*1000</f>
        <v>0</v>
      </c>
      <c r="FID9" s="281">
        <f xml:space="preserve"> 'PR19 forecast sludge'!FHV8*1000</f>
        <v>0</v>
      </c>
      <c r="FIE9" s="281">
        <f xml:space="preserve"> 'PR19 forecast sludge'!FHW8*1000</f>
        <v>0</v>
      </c>
      <c r="FIF9" s="281">
        <f xml:space="preserve"> 'PR19 forecast sludge'!FHX8*1000</f>
        <v>0</v>
      </c>
      <c r="FIG9" s="281">
        <f xml:space="preserve"> 'PR19 forecast sludge'!FHY8*1000</f>
        <v>0</v>
      </c>
      <c r="FIH9" s="281">
        <f xml:space="preserve"> 'PR19 forecast sludge'!FHZ8*1000</f>
        <v>0</v>
      </c>
      <c r="FII9" s="281">
        <f xml:space="preserve"> 'PR19 forecast sludge'!FIA8*1000</f>
        <v>0</v>
      </c>
      <c r="FIJ9" s="281">
        <f xml:space="preserve"> 'PR19 forecast sludge'!FIB8*1000</f>
        <v>0</v>
      </c>
      <c r="FIK9" s="281">
        <f xml:space="preserve"> 'PR19 forecast sludge'!FIC8*1000</f>
        <v>0</v>
      </c>
      <c r="FIL9" s="281">
        <f xml:space="preserve"> 'PR19 forecast sludge'!FID8*1000</f>
        <v>0</v>
      </c>
      <c r="FIM9" s="281">
        <f xml:space="preserve"> 'PR19 forecast sludge'!FIE8*1000</f>
        <v>0</v>
      </c>
      <c r="FIN9" s="281">
        <f xml:space="preserve"> 'PR19 forecast sludge'!FIF8*1000</f>
        <v>0</v>
      </c>
      <c r="FIO9" s="281">
        <f xml:space="preserve"> 'PR19 forecast sludge'!FIG8*1000</f>
        <v>0</v>
      </c>
      <c r="FIP9" s="281">
        <f xml:space="preserve"> 'PR19 forecast sludge'!FIH8*1000</f>
        <v>0</v>
      </c>
      <c r="FIQ9" s="281">
        <f xml:space="preserve"> 'PR19 forecast sludge'!FII8*1000</f>
        <v>0</v>
      </c>
      <c r="FIR9" s="281">
        <f xml:space="preserve"> 'PR19 forecast sludge'!FIJ8*1000</f>
        <v>0</v>
      </c>
      <c r="FIS9" s="281">
        <f xml:space="preserve"> 'PR19 forecast sludge'!FIK8*1000</f>
        <v>0</v>
      </c>
      <c r="FIT9" s="281">
        <f xml:space="preserve"> 'PR19 forecast sludge'!FIL8*1000</f>
        <v>0</v>
      </c>
      <c r="FIU9" s="281">
        <f xml:space="preserve"> 'PR19 forecast sludge'!FIM8*1000</f>
        <v>0</v>
      </c>
      <c r="FIV9" s="281">
        <f xml:space="preserve"> 'PR19 forecast sludge'!FIN8*1000</f>
        <v>0</v>
      </c>
      <c r="FIW9" s="281">
        <f xml:space="preserve"> 'PR19 forecast sludge'!FIO8*1000</f>
        <v>0</v>
      </c>
      <c r="FIX9" s="281">
        <f xml:space="preserve"> 'PR19 forecast sludge'!FIP8*1000</f>
        <v>0</v>
      </c>
      <c r="FIY9" s="281">
        <f xml:space="preserve"> 'PR19 forecast sludge'!FIQ8*1000</f>
        <v>0</v>
      </c>
      <c r="FIZ9" s="281">
        <f xml:space="preserve"> 'PR19 forecast sludge'!FIR8*1000</f>
        <v>0</v>
      </c>
      <c r="FJA9" s="281">
        <f xml:space="preserve"> 'PR19 forecast sludge'!FIS8*1000</f>
        <v>0</v>
      </c>
      <c r="FJB9" s="281">
        <f xml:space="preserve"> 'PR19 forecast sludge'!FIT8*1000</f>
        <v>0</v>
      </c>
      <c r="FJC9" s="281">
        <f xml:space="preserve"> 'PR19 forecast sludge'!FIU8*1000</f>
        <v>0</v>
      </c>
      <c r="FJD9" s="281">
        <f xml:space="preserve"> 'PR19 forecast sludge'!FIV8*1000</f>
        <v>0</v>
      </c>
      <c r="FJE9" s="281">
        <f xml:space="preserve"> 'PR19 forecast sludge'!FIW8*1000</f>
        <v>0</v>
      </c>
      <c r="FJF9" s="281">
        <f xml:space="preserve"> 'PR19 forecast sludge'!FIX8*1000</f>
        <v>0</v>
      </c>
      <c r="FJG9" s="281">
        <f xml:space="preserve"> 'PR19 forecast sludge'!FIY8*1000</f>
        <v>0</v>
      </c>
      <c r="FJH9" s="281">
        <f xml:space="preserve"> 'PR19 forecast sludge'!FIZ8*1000</f>
        <v>0</v>
      </c>
      <c r="FJI9" s="281">
        <f xml:space="preserve"> 'PR19 forecast sludge'!FJA8*1000</f>
        <v>0</v>
      </c>
      <c r="FJJ9" s="281">
        <f xml:space="preserve"> 'PR19 forecast sludge'!FJB8*1000</f>
        <v>0</v>
      </c>
      <c r="FJK9" s="281">
        <f xml:space="preserve"> 'PR19 forecast sludge'!FJC8*1000</f>
        <v>0</v>
      </c>
      <c r="FJL9" s="281">
        <f xml:space="preserve"> 'PR19 forecast sludge'!FJD8*1000</f>
        <v>0</v>
      </c>
      <c r="FJM9" s="281">
        <f xml:space="preserve"> 'PR19 forecast sludge'!FJE8*1000</f>
        <v>0</v>
      </c>
      <c r="FJN9" s="281">
        <f xml:space="preserve"> 'PR19 forecast sludge'!FJF8*1000</f>
        <v>0</v>
      </c>
      <c r="FJO9" s="281">
        <f xml:space="preserve"> 'PR19 forecast sludge'!FJG8*1000</f>
        <v>0</v>
      </c>
      <c r="FJP9" s="281">
        <f xml:space="preserve"> 'PR19 forecast sludge'!FJH8*1000</f>
        <v>0</v>
      </c>
      <c r="FJQ9" s="281">
        <f xml:space="preserve"> 'PR19 forecast sludge'!FJI8*1000</f>
        <v>0</v>
      </c>
      <c r="FJR9" s="281">
        <f xml:space="preserve"> 'PR19 forecast sludge'!FJJ8*1000</f>
        <v>0</v>
      </c>
      <c r="FJS9" s="281">
        <f xml:space="preserve"> 'PR19 forecast sludge'!FJK8*1000</f>
        <v>0</v>
      </c>
      <c r="FJT9" s="281">
        <f xml:space="preserve"> 'PR19 forecast sludge'!FJL8*1000</f>
        <v>0</v>
      </c>
      <c r="FJU9" s="281">
        <f xml:space="preserve"> 'PR19 forecast sludge'!FJM8*1000</f>
        <v>0</v>
      </c>
      <c r="FJV9" s="281">
        <f xml:space="preserve"> 'PR19 forecast sludge'!FJN8*1000</f>
        <v>0</v>
      </c>
      <c r="FJW9" s="281">
        <f xml:space="preserve"> 'PR19 forecast sludge'!FJO8*1000</f>
        <v>0</v>
      </c>
      <c r="FJX9" s="281">
        <f xml:space="preserve"> 'PR19 forecast sludge'!FJP8*1000</f>
        <v>0</v>
      </c>
      <c r="FJY9" s="281">
        <f xml:space="preserve"> 'PR19 forecast sludge'!FJQ8*1000</f>
        <v>0</v>
      </c>
      <c r="FJZ9" s="281">
        <f xml:space="preserve"> 'PR19 forecast sludge'!FJR8*1000</f>
        <v>0</v>
      </c>
      <c r="FKA9" s="281">
        <f xml:space="preserve"> 'PR19 forecast sludge'!FJS8*1000</f>
        <v>0</v>
      </c>
      <c r="FKB9" s="281">
        <f xml:space="preserve"> 'PR19 forecast sludge'!FJT8*1000</f>
        <v>0</v>
      </c>
      <c r="FKC9" s="281">
        <f xml:space="preserve"> 'PR19 forecast sludge'!FJU8*1000</f>
        <v>0</v>
      </c>
      <c r="FKD9" s="281">
        <f xml:space="preserve"> 'PR19 forecast sludge'!FJV8*1000</f>
        <v>0</v>
      </c>
      <c r="FKE9" s="281">
        <f xml:space="preserve"> 'PR19 forecast sludge'!FJW8*1000</f>
        <v>0</v>
      </c>
      <c r="FKF9" s="281">
        <f xml:space="preserve"> 'PR19 forecast sludge'!FJX8*1000</f>
        <v>0</v>
      </c>
      <c r="FKG9" s="281">
        <f xml:space="preserve"> 'PR19 forecast sludge'!FJY8*1000</f>
        <v>0</v>
      </c>
      <c r="FKH9" s="281">
        <f xml:space="preserve"> 'PR19 forecast sludge'!FJZ8*1000</f>
        <v>0</v>
      </c>
      <c r="FKI9" s="281">
        <f xml:space="preserve"> 'PR19 forecast sludge'!FKA8*1000</f>
        <v>0</v>
      </c>
      <c r="FKJ9" s="281">
        <f xml:space="preserve"> 'PR19 forecast sludge'!FKB8*1000</f>
        <v>0</v>
      </c>
      <c r="FKK9" s="281">
        <f xml:space="preserve"> 'PR19 forecast sludge'!FKC8*1000</f>
        <v>0</v>
      </c>
      <c r="FKL9" s="281">
        <f xml:space="preserve"> 'PR19 forecast sludge'!FKD8*1000</f>
        <v>0</v>
      </c>
      <c r="FKM9" s="281">
        <f xml:space="preserve"> 'PR19 forecast sludge'!FKE8*1000</f>
        <v>0</v>
      </c>
      <c r="FKN9" s="281">
        <f xml:space="preserve"> 'PR19 forecast sludge'!FKF8*1000</f>
        <v>0</v>
      </c>
      <c r="FKO9" s="281">
        <f xml:space="preserve"> 'PR19 forecast sludge'!FKG8*1000</f>
        <v>0</v>
      </c>
      <c r="FKP9" s="281">
        <f xml:space="preserve"> 'PR19 forecast sludge'!FKH8*1000</f>
        <v>0</v>
      </c>
      <c r="FKQ9" s="281">
        <f xml:space="preserve"> 'PR19 forecast sludge'!FKI8*1000</f>
        <v>0</v>
      </c>
      <c r="FKR9" s="281">
        <f xml:space="preserve"> 'PR19 forecast sludge'!FKJ8*1000</f>
        <v>0</v>
      </c>
      <c r="FKS9" s="281">
        <f xml:space="preserve"> 'PR19 forecast sludge'!FKK8*1000</f>
        <v>0</v>
      </c>
      <c r="FKT9" s="281">
        <f xml:space="preserve"> 'PR19 forecast sludge'!FKL8*1000</f>
        <v>0</v>
      </c>
      <c r="FKU9" s="281">
        <f xml:space="preserve"> 'PR19 forecast sludge'!FKM8*1000</f>
        <v>0</v>
      </c>
      <c r="FKV9" s="281">
        <f xml:space="preserve"> 'PR19 forecast sludge'!FKN8*1000</f>
        <v>0</v>
      </c>
      <c r="FKW9" s="281">
        <f xml:space="preserve"> 'PR19 forecast sludge'!FKO8*1000</f>
        <v>0</v>
      </c>
      <c r="FKX9" s="281">
        <f xml:space="preserve"> 'PR19 forecast sludge'!FKP8*1000</f>
        <v>0</v>
      </c>
      <c r="FKY9" s="281">
        <f xml:space="preserve"> 'PR19 forecast sludge'!FKQ8*1000</f>
        <v>0</v>
      </c>
      <c r="FKZ9" s="281">
        <f xml:space="preserve"> 'PR19 forecast sludge'!FKR8*1000</f>
        <v>0</v>
      </c>
      <c r="FLA9" s="281">
        <f xml:space="preserve"> 'PR19 forecast sludge'!FKS8*1000</f>
        <v>0</v>
      </c>
      <c r="FLB9" s="281">
        <f xml:space="preserve"> 'PR19 forecast sludge'!FKT8*1000</f>
        <v>0</v>
      </c>
      <c r="FLC9" s="281">
        <f xml:space="preserve"> 'PR19 forecast sludge'!FKU8*1000</f>
        <v>0</v>
      </c>
      <c r="FLD9" s="281">
        <f xml:space="preserve"> 'PR19 forecast sludge'!FKV8*1000</f>
        <v>0</v>
      </c>
      <c r="FLE9" s="281">
        <f xml:space="preserve"> 'PR19 forecast sludge'!FKW8*1000</f>
        <v>0</v>
      </c>
      <c r="FLF9" s="281">
        <f xml:space="preserve"> 'PR19 forecast sludge'!FKX8*1000</f>
        <v>0</v>
      </c>
      <c r="FLG9" s="281">
        <f xml:space="preserve"> 'PR19 forecast sludge'!FKY8*1000</f>
        <v>0</v>
      </c>
      <c r="FLH9" s="281">
        <f xml:space="preserve"> 'PR19 forecast sludge'!FKZ8*1000</f>
        <v>0</v>
      </c>
      <c r="FLI9" s="281">
        <f xml:space="preserve"> 'PR19 forecast sludge'!FLA8*1000</f>
        <v>0</v>
      </c>
      <c r="FLJ9" s="281">
        <f xml:space="preserve"> 'PR19 forecast sludge'!FLB8*1000</f>
        <v>0</v>
      </c>
      <c r="FLK9" s="281">
        <f xml:space="preserve"> 'PR19 forecast sludge'!FLC8*1000</f>
        <v>0</v>
      </c>
      <c r="FLL9" s="281">
        <f xml:space="preserve"> 'PR19 forecast sludge'!FLD8*1000</f>
        <v>0</v>
      </c>
      <c r="FLM9" s="281">
        <f xml:space="preserve"> 'PR19 forecast sludge'!FLE8*1000</f>
        <v>0</v>
      </c>
      <c r="FLN9" s="281">
        <f xml:space="preserve"> 'PR19 forecast sludge'!FLF8*1000</f>
        <v>0</v>
      </c>
      <c r="FLO9" s="281">
        <f xml:space="preserve"> 'PR19 forecast sludge'!FLG8*1000</f>
        <v>0</v>
      </c>
      <c r="FLP9" s="281">
        <f xml:space="preserve"> 'PR19 forecast sludge'!FLH8*1000</f>
        <v>0</v>
      </c>
      <c r="FLQ9" s="281">
        <f xml:space="preserve"> 'PR19 forecast sludge'!FLI8*1000</f>
        <v>0</v>
      </c>
      <c r="FLR9" s="281">
        <f xml:space="preserve"> 'PR19 forecast sludge'!FLJ8*1000</f>
        <v>0</v>
      </c>
      <c r="FLS9" s="281">
        <f xml:space="preserve"> 'PR19 forecast sludge'!FLK8*1000</f>
        <v>0</v>
      </c>
      <c r="FLT9" s="281">
        <f xml:space="preserve"> 'PR19 forecast sludge'!FLL8*1000</f>
        <v>0</v>
      </c>
      <c r="FLU9" s="281">
        <f xml:space="preserve"> 'PR19 forecast sludge'!FLM8*1000</f>
        <v>0</v>
      </c>
      <c r="FLV9" s="281">
        <f xml:space="preserve"> 'PR19 forecast sludge'!FLN8*1000</f>
        <v>0</v>
      </c>
      <c r="FLW9" s="281">
        <f xml:space="preserve"> 'PR19 forecast sludge'!FLO8*1000</f>
        <v>0</v>
      </c>
      <c r="FLX9" s="281">
        <f xml:space="preserve"> 'PR19 forecast sludge'!FLP8*1000</f>
        <v>0</v>
      </c>
      <c r="FLY9" s="281">
        <f xml:space="preserve"> 'PR19 forecast sludge'!FLQ8*1000</f>
        <v>0</v>
      </c>
      <c r="FLZ9" s="281">
        <f xml:space="preserve"> 'PR19 forecast sludge'!FLR8*1000</f>
        <v>0</v>
      </c>
      <c r="FMA9" s="281">
        <f xml:space="preserve"> 'PR19 forecast sludge'!FLS8*1000</f>
        <v>0</v>
      </c>
      <c r="FMB9" s="281">
        <f xml:space="preserve"> 'PR19 forecast sludge'!FLT8*1000</f>
        <v>0</v>
      </c>
      <c r="FMC9" s="281">
        <f xml:space="preserve"> 'PR19 forecast sludge'!FLU8*1000</f>
        <v>0</v>
      </c>
      <c r="FMD9" s="281">
        <f xml:space="preserve"> 'PR19 forecast sludge'!FLV8*1000</f>
        <v>0</v>
      </c>
      <c r="FME9" s="281">
        <f xml:space="preserve"> 'PR19 forecast sludge'!FLW8*1000</f>
        <v>0</v>
      </c>
      <c r="FMF9" s="281">
        <f xml:space="preserve"> 'PR19 forecast sludge'!FLX8*1000</f>
        <v>0</v>
      </c>
      <c r="FMG9" s="281">
        <f xml:space="preserve"> 'PR19 forecast sludge'!FLY8*1000</f>
        <v>0</v>
      </c>
      <c r="FMH9" s="281">
        <f xml:space="preserve"> 'PR19 forecast sludge'!FLZ8*1000</f>
        <v>0</v>
      </c>
      <c r="FMI9" s="281">
        <f xml:space="preserve"> 'PR19 forecast sludge'!FMA8*1000</f>
        <v>0</v>
      </c>
      <c r="FMJ9" s="281">
        <f xml:space="preserve"> 'PR19 forecast sludge'!FMB8*1000</f>
        <v>0</v>
      </c>
      <c r="FMK9" s="281">
        <f xml:space="preserve"> 'PR19 forecast sludge'!FMC8*1000</f>
        <v>0</v>
      </c>
      <c r="FML9" s="281">
        <f xml:space="preserve"> 'PR19 forecast sludge'!FMD8*1000</f>
        <v>0</v>
      </c>
      <c r="FMM9" s="281">
        <f xml:space="preserve"> 'PR19 forecast sludge'!FME8*1000</f>
        <v>0</v>
      </c>
      <c r="FMN9" s="281">
        <f xml:space="preserve"> 'PR19 forecast sludge'!FMF8*1000</f>
        <v>0</v>
      </c>
      <c r="FMO9" s="281">
        <f xml:space="preserve"> 'PR19 forecast sludge'!FMG8*1000</f>
        <v>0</v>
      </c>
      <c r="FMP9" s="281">
        <f xml:space="preserve"> 'PR19 forecast sludge'!FMH8*1000</f>
        <v>0</v>
      </c>
      <c r="FMQ9" s="281">
        <f xml:space="preserve"> 'PR19 forecast sludge'!FMI8*1000</f>
        <v>0</v>
      </c>
      <c r="FMR9" s="281">
        <f xml:space="preserve"> 'PR19 forecast sludge'!FMJ8*1000</f>
        <v>0</v>
      </c>
      <c r="FMS9" s="281">
        <f xml:space="preserve"> 'PR19 forecast sludge'!FMK8*1000</f>
        <v>0</v>
      </c>
      <c r="FMT9" s="281">
        <f xml:space="preserve"> 'PR19 forecast sludge'!FML8*1000</f>
        <v>0</v>
      </c>
      <c r="FMU9" s="281">
        <f xml:space="preserve"> 'PR19 forecast sludge'!FMM8*1000</f>
        <v>0</v>
      </c>
      <c r="FMV9" s="281">
        <f xml:space="preserve"> 'PR19 forecast sludge'!FMN8*1000</f>
        <v>0</v>
      </c>
      <c r="FMW9" s="281">
        <f xml:space="preserve"> 'PR19 forecast sludge'!FMO8*1000</f>
        <v>0</v>
      </c>
      <c r="FMX9" s="281">
        <f xml:space="preserve"> 'PR19 forecast sludge'!FMP8*1000</f>
        <v>0</v>
      </c>
      <c r="FMY9" s="281">
        <f xml:space="preserve"> 'PR19 forecast sludge'!FMQ8*1000</f>
        <v>0</v>
      </c>
      <c r="FMZ9" s="281">
        <f xml:space="preserve"> 'PR19 forecast sludge'!FMR8*1000</f>
        <v>0</v>
      </c>
      <c r="FNA9" s="281">
        <f xml:space="preserve"> 'PR19 forecast sludge'!FMS8*1000</f>
        <v>0</v>
      </c>
      <c r="FNB9" s="281">
        <f xml:space="preserve"> 'PR19 forecast sludge'!FMT8*1000</f>
        <v>0</v>
      </c>
      <c r="FNC9" s="281">
        <f xml:space="preserve"> 'PR19 forecast sludge'!FMU8*1000</f>
        <v>0</v>
      </c>
      <c r="FND9" s="281">
        <f xml:space="preserve"> 'PR19 forecast sludge'!FMV8*1000</f>
        <v>0</v>
      </c>
      <c r="FNE9" s="281">
        <f xml:space="preserve"> 'PR19 forecast sludge'!FMW8*1000</f>
        <v>0</v>
      </c>
      <c r="FNF9" s="281">
        <f xml:space="preserve"> 'PR19 forecast sludge'!FMX8*1000</f>
        <v>0</v>
      </c>
      <c r="FNG9" s="281">
        <f xml:space="preserve"> 'PR19 forecast sludge'!FMY8*1000</f>
        <v>0</v>
      </c>
      <c r="FNH9" s="281">
        <f xml:space="preserve"> 'PR19 forecast sludge'!FMZ8*1000</f>
        <v>0</v>
      </c>
      <c r="FNI9" s="281">
        <f xml:space="preserve"> 'PR19 forecast sludge'!FNA8*1000</f>
        <v>0</v>
      </c>
      <c r="FNJ9" s="281">
        <f xml:space="preserve"> 'PR19 forecast sludge'!FNB8*1000</f>
        <v>0</v>
      </c>
      <c r="FNK9" s="281">
        <f xml:space="preserve"> 'PR19 forecast sludge'!FNC8*1000</f>
        <v>0</v>
      </c>
      <c r="FNL9" s="281">
        <f xml:space="preserve"> 'PR19 forecast sludge'!FND8*1000</f>
        <v>0</v>
      </c>
      <c r="FNM9" s="281">
        <f xml:space="preserve"> 'PR19 forecast sludge'!FNE8*1000</f>
        <v>0</v>
      </c>
      <c r="FNN9" s="281">
        <f xml:space="preserve"> 'PR19 forecast sludge'!FNF8*1000</f>
        <v>0</v>
      </c>
      <c r="FNO9" s="281">
        <f xml:space="preserve"> 'PR19 forecast sludge'!FNG8*1000</f>
        <v>0</v>
      </c>
      <c r="FNP9" s="281">
        <f xml:space="preserve"> 'PR19 forecast sludge'!FNH8*1000</f>
        <v>0</v>
      </c>
      <c r="FNQ9" s="281">
        <f xml:space="preserve"> 'PR19 forecast sludge'!FNI8*1000</f>
        <v>0</v>
      </c>
      <c r="FNR9" s="281">
        <f xml:space="preserve"> 'PR19 forecast sludge'!FNJ8*1000</f>
        <v>0</v>
      </c>
      <c r="FNS9" s="281">
        <f xml:space="preserve"> 'PR19 forecast sludge'!FNK8*1000</f>
        <v>0</v>
      </c>
      <c r="FNT9" s="281">
        <f xml:space="preserve"> 'PR19 forecast sludge'!FNL8*1000</f>
        <v>0</v>
      </c>
      <c r="FNU9" s="281">
        <f xml:space="preserve"> 'PR19 forecast sludge'!FNM8*1000</f>
        <v>0</v>
      </c>
      <c r="FNV9" s="281">
        <f xml:space="preserve"> 'PR19 forecast sludge'!FNN8*1000</f>
        <v>0</v>
      </c>
      <c r="FNW9" s="281">
        <f xml:space="preserve"> 'PR19 forecast sludge'!FNO8*1000</f>
        <v>0</v>
      </c>
      <c r="FNX9" s="281">
        <f xml:space="preserve"> 'PR19 forecast sludge'!FNP8*1000</f>
        <v>0</v>
      </c>
      <c r="FNY9" s="281">
        <f xml:space="preserve"> 'PR19 forecast sludge'!FNQ8*1000</f>
        <v>0</v>
      </c>
      <c r="FNZ9" s="281">
        <f xml:space="preserve"> 'PR19 forecast sludge'!FNR8*1000</f>
        <v>0</v>
      </c>
      <c r="FOA9" s="281">
        <f xml:space="preserve"> 'PR19 forecast sludge'!FNS8*1000</f>
        <v>0</v>
      </c>
      <c r="FOB9" s="281">
        <f xml:space="preserve"> 'PR19 forecast sludge'!FNT8*1000</f>
        <v>0</v>
      </c>
      <c r="FOC9" s="281">
        <f xml:space="preserve"> 'PR19 forecast sludge'!FNU8*1000</f>
        <v>0</v>
      </c>
      <c r="FOD9" s="281">
        <f xml:space="preserve"> 'PR19 forecast sludge'!FNV8*1000</f>
        <v>0</v>
      </c>
      <c r="FOE9" s="281">
        <f xml:space="preserve"> 'PR19 forecast sludge'!FNW8*1000</f>
        <v>0</v>
      </c>
      <c r="FOF9" s="281">
        <f xml:space="preserve"> 'PR19 forecast sludge'!FNX8*1000</f>
        <v>0</v>
      </c>
      <c r="FOG9" s="281">
        <f xml:space="preserve"> 'PR19 forecast sludge'!FNY8*1000</f>
        <v>0</v>
      </c>
      <c r="FOH9" s="281">
        <f xml:space="preserve"> 'PR19 forecast sludge'!FNZ8*1000</f>
        <v>0</v>
      </c>
      <c r="FOI9" s="281">
        <f xml:space="preserve"> 'PR19 forecast sludge'!FOA8*1000</f>
        <v>0</v>
      </c>
      <c r="FOJ9" s="281">
        <f xml:space="preserve"> 'PR19 forecast sludge'!FOB8*1000</f>
        <v>0</v>
      </c>
      <c r="FOK9" s="281">
        <f xml:space="preserve"> 'PR19 forecast sludge'!FOC8*1000</f>
        <v>0</v>
      </c>
      <c r="FOL9" s="281">
        <f xml:space="preserve"> 'PR19 forecast sludge'!FOD8*1000</f>
        <v>0</v>
      </c>
      <c r="FOM9" s="281">
        <f xml:space="preserve"> 'PR19 forecast sludge'!FOE8*1000</f>
        <v>0</v>
      </c>
      <c r="FON9" s="281">
        <f xml:space="preserve"> 'PR19 forecast sludge'!FOF8*1000</f>
        <v>0</v>
      </c>
      <c r="FOO9" s="281">
        <f xml:space="preserve"> 'PR19 forecast sludge'!FOG8*1000</f>
        <v>0</v>
      </c>
      <c r="FOP9" s="281">
        <f xml:space="preserve"> 'PR19 forecast sludge'!FOH8*1000</f>
        <v>0</v>
      </c>
      <c r="FOQ9" s="281">
        <f xml:space="preserve"> 'PR19 forecast sludge'!FOI8*1000</f>
        <v>0</v>
      </c>
      <c r="FOR9" s="281">
        <f xml:space="preserve"> 'PR19 forecast sludge'!FOJ8*1000</f>
        <v>0</v>
      </c>
      <c r="FOS9" s="281">
        <f xml:space="preserve"> 'PR19 forecast sludge'!FOK8*1000</f>
        <v>0</v>
      </c>
      <c r="FOT9" s="281">
        <f xml:space="preserve"> 'PR19 forecast sludge'!FOL8*1000</f>
        <v>0</v>
      </c>
      <c r="FOU9" s="281">
        <f xml:space="preserve"> 'PR19 forecast sludge'!FOM8*1000</f>
        <v>0</v>
      </c>
      <c r="FOV9" s="281">
        <f xml:space="preserve"> 'PR19 forecast sludge'!FON8*1000</f>
        <v>0</v>
      </c>
      <c r="FOW9" s="281">
        <f xml:space="preserve"> 'PR19 forecast sludge'!FOO8*1000</f>
        <v>0</v>
      </c>
      <c r="FOX9" s="281">
        <f xml:space="preserve"> 'PR19 forecast sludge'!FOP8*1000</f>
        <v>0</v>
      </c>
      <c r="FOY9" s="281">
        <f xml:space="preserve"> 'PR19 forecast sludge'!FOQ8*1000</f>
        <v>0</v>
      </c>
      <c r="FOZ9" s="281">
        <f xml:space="preserve"> 'PR19 forecast sludge'!FOR8*1000</f>
        <v>0</v>
      </c>
      <c r="FPA9" s="281">
        <f xml:space="preserve"> 'PR19 forecast sludge'!FOS8*1000</f>
        <v>0</v>
      </c>
      <c r="FPB9" s="281">
        <f xml:space="preserve"> 'PR19 forecast sludge'!FOT8*1000</f>
        <v>0</v>
      </c>
      <c r="FPC9" s="281">
        <f xml:space="preserve"> 'PR19 forecast sludge'!FOU8*1000</f>
        <v>0</v>
      </c>
      <c r="FPD9" s="281">
        <f xml:space="preserve"> 'PR19 forecast sludge'!FOV8*1000</f>
        <v>0</v>
      </c>
      <c r="FPE9" s="281">
        <f xml:space="preserve"> 'PR19 forecast sludge'!FOW8*1000</f>
        <v>0</v>
      </c>
      <c r="FPF9" s="281">
        <f xml:space="preserve"> 'PR19 forecast sludge'!FOX8*1000</f>
        <v>0</v>
      </c>
      <c r="FPG9" s="281">
        <f xml:space="preserve"> 'PR19 forecast sludge'!FOY8*1000</f>
        <v>0</v>
      </c>
      <c r="FPH9" s="281">
        <f xml:space="preserve"> 'PR19 forecast sludge'!FOZ8*1000</f>
        <v>0</v>
      </c>
      <c r="FPI9" s="281">
        <f xml:space="preserve"> 'PR19 forecast sludge'!FPA8*1000</f>
        <v>0</v>
      </c>
      <c r="FPJ9" s="281">
        <f xml:space="preserve"> 'PR19 forecast sludge'!FPB8*1000</f>
        <v>0</v>
      </c>
      <c r="FPK9" s="281">
        <f xml:space="preserve"> 'PR19 forecast sludge'!FPC8*1000</f>
        <v>0</v>
      </c>
      <c r="FPL9" s="281">
        <f xml:space="preserve"> 'PR19 forecast sludge'!FPD8*1000</f>
        <v>0</v>
      </c>
      <c r="FPM9" s="281">
        <f xml:space="preserve"> 'PR19 forecast sludge'!FPE8*1000</f>
        <v>0</v>
      </c>
      <c r="FPN9" s="281">
        <f xml:space="preserve"> 'PR19 forecast sludge'!FPF8*1000</f>
        <v>0</v>
      </c>
      <c r="FPO9" s="281">
        <f xml:space="preserve"> 'PR19 forecast sludge'!FPG8*1000</f>
        <v>0</v>
      </c>
      <c r="FPP9" s="281">
        <f xml:space="preserve"> 'PR19 forecast sludge'!FPH8*1000</f>
        <v>0</v>
      </c>
      <c r="FPQ9" s="281">
        <f xml:space="preserve"> 'PR19 forecast sludge'!FPI8*1000</f>
        <v>0</v>
      </c>
      <c r="FPR9" s="281">
        <f xml:space="preserve"> 'PR19 forecast sludge'!FPJ8*1000</f>
        <v>0</v>
      </c>
      <c r="FPS9" s="281">
        <f xml:space="preserve"> 'PR19 forecast sludge'!FPK8*1000</f>
        <v>0</v>
      </c>
      <c r="FPT9" s="281">
        <f xml:space="preserve"> 'PR19 forecast sludge'!FPL8*1000</f>
        <v>0</v>
      </c>
      <c r="FPU9" s="281">
        <f xml:space="preserve"> 'PR19 forecast sludge'!FPM8*1000</f>
        <v>0</v>
      </c>
      <c r="FPV9" s="281">
        <f xml:space="preserve"> 'PR19 forecast sludge'!FPN8*1000</f>
        <v>0</v>
      </c>
      <c r="FPW9" s="281">
        <f xml:space="preserve"> 'PR19 forecast sludge'!FPO8*1000</f>
        <v>0</v>
      </c>
      <c r="FPX9" s="281">
        <f xml:space="preserve"> 'PR19 forecast sludge'!FPP8*1000</f>
        <v>0</v>
      </c>
      <c r="FPY9" s="281">
        <f xml:space="preserve"> 'PR19 forecast sludge'!FPQ8*1000</f>
        <v>0</v>
      </c>
      <c r="FPZ9" s="281">
        <f xml:space="preserve"> 'PR19 forecast sludge'!FPR8*1000</f>
        <v>0</v>
      </c>
      <c r="FQA9" s="281">
        <f xml:space="preserve"> 'PR19 forecast sludge'!FPS8*1000</f>
        <v>0</v>
      </c>
      <c r="FQB9" s="281">
        <f xml:space="preserve"> 'PR19 forecast sludge'!FPT8*1000</f>
        <v>0</v>
      </c>
      <c r="FQC9" s="281">
        <f xml:space="preserve"> 'PR19 forecast sludge'!FPU8*1000</f>
        <v>0</v>
      </c>
      <c r="FQD9" s="281">
        <f xml:space="preserve"> 'PR19 forecast sludge'!FPV8*1000</f>
        <v>0</v>
      </c>
      <c r="FQE9" s="281">
        <f xml:space="preserve"> 'PR19 forecast sludge'!FPW8*1000</f>
        <v>0</v>
      </c>
      <c r="FQF9" s="281">
        <f xml:space="preserve"> 'PR19 forecast sludge'!FPX8*1000</f>
        <v>0</v>
      </c>
      <c r="FQG9" s="281">
        <f xml:space="preserve"> 'PR19 forecast sludge'!FPY8*1000</f>
        <v>0</v>
      </c>
      <c r="FQH9" s="281">
        <f xml:space="preserve"> 'PR19 forecast sludge'!FPZ8*1000</f>
        <v>0</v>
      </c>
      <c r="FQI9" s="281">
        <f xml:space="preserve"> 'PR19 forecast sludge'!FQA8*1000</f>
        <v>0</v>
      </c>
      <c r="FQJ9" s="281">
        <f xml:space="preserve"> 'PR19 forecast sludge'!FQB8*1000</f>
        <v>0</v>
      </c>
      <c r="FQK9" s="281">
        <f xml:space="preserve"> 'PR19 forecast sludge'!FQC8*1000</f>
        <v>0</v>
      </c>
      <c r="FQL9" s="281">
        <f xml:space="preserve"> 'PR19 forecast sludge'!FQD8*1000</f>
        <v>0</v>
      </c>
      <c r="FQM9" s="281">
        <f xml:space="preserve"> 'PR19 forecast sludge'!FQE8*1000</f>
        <v>0</v>
      </c>
      <c r="FQN9" s="281">
        <f xml:space="preserve"> 'PR19 forecast sludge'!FQF8*1000</f>
        <v>0</v>
      </c>
      <c r="FQO9" s="281">
        <f xml:space="preserve"> 'PR19 forecast sludge'!FQG8*1000</f>
        <v>0</v>
      </c>
      <c r="FQP9" s="281">
        <f xml:space="preserve"> 'PR19 forecast sludge'!FQH8*1000</f>
        <v>0</v>
      </c>
      <c r="FQQ9" s="281">
        <f xml:space="preserve"> 'PR19 forecast sludge'!FQI8*1000</f>
        <v>0</v>
      </c>
      <c r="FQR9" s="281">
        <f xml:space="preserve"> 'PR19 forecast sludge'!FQJ8*1000</f>
        <v>0</v>
      </c>
      <c r="FQS9" s="281">
        <f xml:space="preserve"> 'PR19 forecast sludge'!FQK8*1000</f>
        <v>0</v>
      </c>
      <c r="FQT9" s="281">
        <f xml:space="preserve"> 'PR19 forecast sludge'!FQL8*1000</f>
        <v>0</v>
      </c>
      <c r="FQU9" s="281">
        <f xml:space="preserve"> 'PR19 forecast sludge'!FQM8*1000</f>
        <v>0</v>
      </c>
      <c r="FQV9" s="281">
        <f xml:space="preserve"> 'PR19 forecast sludge'!FQN8*1000</f>
        <v>0</v>
      </c>
      <c r="FQW9" s="281">
        <f xml:space="preserve"> 'PR19 forecast sludge'!FQO8*1000</f>
        <v>0</v>
      </c>
      <c r="FQX9" s="281">
        <f xml:space="preserve"> 'PR19 forecast sludge'!FQP8*1000</f>
        <v>0</v>
      </c>
      <c r="FQY9" s="281">
        <f xml:space="preserve"> 'PR19 forecast sludge'!FQQ8*1000</f>
        <v>0</v>
      </c>
      <c r="FQZ9" s="281">
        <f xml:space="preserve"> 'PR19 forecast sludge'!FQR8*1000</f>
        <v>0</v>
      </c>
      <c r="FRA9" s="281">
        <f xml:space="preserve"> 'PR19 forecast sludge'!FQS8*1000</f>
        <v>0</v>
      </c>
      <c r="FRB9" s="281">
        <f xml:space="preserve"> 'PR19 forecast sludge'!FQT8*1000</f>
        <v>0</v>
      </c>
      <c r="FRC9" s="281">
        <f xml:space="preserve"> 'PR19 forecast sludge'!FQU8*1000</f>
        <v>0</v>
      </c>
      <c r="FRD9" s="281">
        <f xml:space="preserve"> 'PR19 forecast sludge'!FQV8*1000</f>
        <v>0</v>
      </c>
      <c r="FRE9" s="281">
        <f xml:space="preserve"> 'PR19 forecast sludge'!FQW8*1000</f>
        <v>0</v>
      </c>
      <c r="FRF9" s="281">
        <f xml:space="preserve"> 'PR19 forecast sludge'!FQX8*1000</f>
        <v>0</v>
      </c>
      <c r="FRG9" s="281">
        <f xml:space="preserve"> 'PR19 forecast sludge'!FQY8*1000</f>
        <v>0</v>
      </c>
      <c r="FRH9" s="281">
        <f xml:space="preserve"> 'PR19 forecast sludge'!FQZ8*1000</f>
        <v>0</v>
      </c>
      <c r="FRI9" s="281">
        <f xml:space="preserve"> 'PR19 forecast sludge'!FRA8*1000</f>
        <v>0</v>
      </c>
      <c r="FRJ9" s="281">
        <f xml:space="preserve"> 'PR19 forecast sludge'!FRB8*1000</f>
        <v>0</v>
      </c>
      <c r="FRK9" s="281">
        <f xml:space="preserve"> 'PR19 forecast sludge'!FRC8*1000</f>
        <v>0</v>
      </c>
      <c r="FRL9" s="281">
        <f xml:space="preserve"> 'PR19 forecast sludge'!FRD8*1000</f>
        <v>0</v>
      </c>
      <c r="FRM9" s="281">
        <f xml:space="preserve"> 'PR19 forecast sludge'!FRE8*1000</f>
        <v>0</v>
      </c>
      <c r="FRN9" s="281">
        <f xml:space="preserve"> 'PR19 forecast sludge'!FRF8*1000</f>
        <v>0</v>
      </c>
      <c r="FRO9" s="281">
        <f xml:space="preserve"> 'PR19 forecast sludge'!FRG8*1000</f>
        <v>0</v>
      </c>
      <c r="FRP9" s="281">
        <f xml:space="preserve"> 'PR19 forecast sludge'!FRH8*1000</f>
        <v>0</v>
      </c>
      <c r="FRQ9" s="281">
        <f xml:space="preserve"> 'PR19 forecast sludge'!FRI8*1000</f>
        <v>0</v>
      </c>
      <c r="FRR9" s="281">
        <f xml:space="preserve"> 'PR19 forecast sludge'!FRJ8*1000</f>
        <v>0</v>
      </c>
      <c r="FRS9" s="281">
        <f xml:space="preserve"> 'PR19 forecast sludge'!FRK8*1000</f>
        <v>0</v>
      </c>
      <c r="FRT9" s="281">
        <f xml:space="preserve"> 'PR19 forecast sludge'!FRL8*1000</f>
        <v>0</v>
      </c>
      <c r="FRU9" s="281">
        <f xml:space="preserve"> 'PR19 forecast sludge'!FRM8*1000</f>
        <v>0</v>
      </c>
      <c r="FRV9" s="281">
        <f xml:space="preserve"> 'PR19 forecast sludge'!FRN8*1000</f>
        <v>0</v>
      </c>
      <c r="FRW9" s="281">
        <f xml:space="preserve"> 'PR19 forecast sludge'!FRO8*1000</f>
        <v>0</v>
      </c>
      <c r="FRX9" s="281">
        <f xml:space="preserve"> 'PR19 forecast sludge'!FRP8*1000</f>
        <v>0</v>
      </c>
      <c r="FRY9" s="281">
        <f xml:space="preserve"> 'PR19 forecast sludge'!FRQ8*1000</f>
        <v>0</v>
      </c>
      <c r="FRZ9" s="281">
        <f xml:space="preserve"> 'PR19 forecast sludge'!FRR8*1000</f>
        <v>0</v>
      </c>
      <c r="FSA9" s="281">
        <f xml:space="preserve"> 'PR19 forecast sludge'!FRS8*1000</f>
        <v>0</v>
      </c>
      <c r="FSB9" s="281">
        <f xml:space="preserve"> 'PR19 forecast sludge'!FRT8*1000</f>
        <v>0</v>
      </c>
      <c r="FSC9" s="281">
        <f xml:space="preserve"> 'PR19 forecast sludge'!FRU8*1000</f>
        <v>0</v>
      </c>
      <c r="FSD9" s="281">
        <f xml:space="preserve"> 'PR19 forecast sludge'!FRV8*1000</f>
        <v>0</v>
      </c>
      <c r="FSE9" s="281">
        <f xml:space="preserve"> 'PR19 forecast sludge'!FRW8*1000</f>
        <v>0</v>
      </c>
      <c r="FSF9" s="281">
        <f xml:space="preserve"> 'PR19 forecast sludge'!FRX8*1000</f>
        <v>0</v>
      </c>
      <c r="FSG9" s="281">
        <f xml:space="preserve"> 'PR19 forecast sludge'!FRY8*1000</f>
        <v>0</v>
      </c>
      <c r="FSH9" s="281">
        <f xml:space="preserve"> 'PR19 forecast sludge'!FRZ8*1000</f>
        <v>0</v>
      </c>
      <c r="FSI9" s="281">
        <f xml:space="preserve"> 'PR19 forecast sludge'!FSA8*1000</f>
        <v>0</v>
      </c>
      <c r="FSJ9" s="281">
        <f xml:space="preserve"> 'PR19 forecast sludge'!FSB8*1000</f>
        <v>0</v>
      </c>
      <c r="FSK9" s="281">
        <f xml:space="preserve"> 'PR19 forecast sludge'!FSC8*1000</f>
        <v>0</v>
      </c>
      <c r="FSL9" s="281">
        <f xml:space="preserve"> 'PR19 forecast sludge'!FSD8*1000</f>
        <v>0</v>
      </c>
      <c r="FSM9" s="281">
        <f xml:space="preserve"> 'PR19 forecast sludge'!FSE8*1000</f>
        <v>0</v>
      </c>
      <c r="FSN9" s="281">
        <f xml:space="preserve"> 'PR19 forecast sludge'!FSF8*1000</f>
        <v>0</v>
      </c>
      <c r="FSO9" s="281">
        <f xml:space="preserve"> 'PR19 forecast sludge'!FSG8*1000</f>
        <v>0</v>
      </c>
      <c r="FSP9" s="281">
        <f xml:space="preserve"> 'PR19 forecast sludge'!FSH8*1000</f>
        <v>0</v>
      </c>
      <c r="FSQ9" s="281">
        <f xml:space="preserve"> 'PR19 forecast sludge'!FSI8*1000</f>
        <v>0</v>
      </c>
      <c r="FSR9" s="281">
        <f xml:space="preserve"> 'PR19 forecast sludge'!FSJ8*1000</f>
        <v>0</v>
      </c>
      <c r="FSS9" s="281">
        <f xml:space="preserve"> 'PR19 forecast sludge'!FSK8*1000</f>
        <v>0</v>
      </c>
      <c r="FST9" s="281">
        <f xml:space="preserve"> 'PR19 forecast sludge'!FSL8*1000</f>
        <v>0</v>
      </c>
      <c r="FSU9" s="281">
        <f xml:space="preserve"> 'PR19 forecast sludge'!FSM8*1000</f>
        <v>0</v>
      </c>
      <c r="FSV9" s="281">
        <f xml:space="preserve"> 'PR19 forecast sludge'!FSN8*1000</f>
        <v>0</v>
      </c>
      <c r="FSW9" s="281">
        <f xml:space="preserve"> 'PR19 forecast sludge'!FSO8*1000</f>
        <v>0</v>
      </c>
      <c r="FSX9" s="281">
        <f xml:space="preserve"> 'PR19 forecast sludge'!FSP8*1000</f>
        <v>0</v>
      </c>
      <c r="FSY9" s="281">
        <f xml:space="preserve"> 'PR19 forecast sludge'!FSQ8*1000</f>
        <v>0</v>
      </c>
      <c r="FSZ9" s="281">
        <f xml:space="preserve"> 'PR19 forecast sludge'!FSR8*1000</f>
        <v>0</v>
      </c>
      <c r="FTA9" s="281">
        <f xml:space="preserve"> 'PR19 forecast sludge'!FSS8*1000</f>
        <v>0</v>
      </c>
      <c r="FTB9" s="281">
        <f xml:space="preserve"> 'PR19 forecast sludge'!FST8*1000</f>
        <v>0</v>
      </c>
      <c r="FTC9" s="281">
        <f xml:space="preserve"> 'PR19 forecast sludge'!FSU8*1000</f>
        <v>0</v>
      </c>
      <c r="FTD9" s="281">
        <f xml:space="preserve"> 'PR19 forecast sludge'!FSV8*1000</f>
        <v>0</v>
      </c>
      <c r="FTE9" s="281">
        <f xml:space="preserve"> 'PR19 forecast sludge'!FSW8*1000</f>
        <v>0</v>
      </c>
      <c r="FTF9" s="281">
        <f xml:space="preserve"> 'PR19 forecast sludge'!FSX8*1000</f>
        <v>0</v>
      </c>
      <c r="FTG9" s="281">
        <f xml:space="preserve"> 'PR19 forecast sludge'!FSY8*1000</f>
        <v>0</v>
      </c>
      <c r="FTH9" s="281">
        <f xml:space="preserve"> 'PR19 forecast sludge'!FSZ8*1000</f>
        <v>0</v>
      </c>
      <c r="FTI9" s="281">
        <f xml:space="preserve"> 'PR19 forecast sludge'!FTA8*1000</f>
        <v>0</v>
      </c>
      <c r="FTJ9" s="281">
        <f xml:space="preserve"> 'PR19 forecast sludge'!FTB8*1000</f>
        <v>0</v>
      </c>
      <c r="FTK9" s="281">
        <f xml:space="preserve"> 'PR19 forecast sludge'!FTC8*1000</f>
        <v>0</v>
      </c>
      <c r="FTL9" s="281">
        <f xml:space="preserve"> 'PR19 forecast sludge'!FTD8*1000</f>
        <v>0</v>
      </c>
      <c r="FTM9" s="281">
        <f xml:space="preserve"> 'PR19 forecast sludge'!FTE8*1000</f>
        <v>0</v>
      </c>
      <c r="FTN9" s="281">
        <f xml:space="preserve"> 'PR19 forecast sludge'!FTF8*1000</f>
        <v>0</v>
      </c>
      <c r="FTO9" s="281">
        <f xml:space="preserve"> 'PR19 forecast sludge'!FTG8*1000</f>
        <v>0</v>
      </c>
      <c r="FTP9" s="281">
        <f xml:space="preserve"> 'PR19 forecast sludge'!FTH8*1000</f>
        <v>0</v>
      </c>
      <c r="FTQ9" s="281">
        <f xml:space="preserve"> 'PR19 forecast sludge'!FTI8*1000</f>
        <v>0</v>
      </c>
      <c r="FTR9" s="281">
        <f xml:space="preserve"> 'PR19 forecast sludge'!FTJ8*1000</f>
        <v>0</v>
      </c>
      <c r="FTS9" s="281">
        <f xml:space="preserve"> 'PR19 forecast sludge'!FTK8*1000</f>
        <v>0</v>
      </c>
      <c r="FTT9" s="281">
        <f xml:space="preserve"> 'PR19 forecast sludge'!FTL8*1000</f>
        <v>0</v>
      </c>
      <c r="FTU9" s="281">
        <f xml:space="preserve"> 'PR19 forecast sludge'!FTM8*1000</f>
        <v>0</v>
      </c>
      <c r="FTV9" s="281">
        <f xml:space="preserve"> 'PR19 forecast sludge'!FTN8*1000</f>
        <v>0</v>
      </c>
      <c r="FTW9" s="281">
        <f xml:space="preserve"> 'PR19 forecast sludge'!FTO8*1000</f>
        <v>0</v>
      </c>
      <c r="FTX9" s="281">
        <f xml:space="preserve"> 'PR19 forecast sludge'!FTP8*1000</f>
        <v>0</v>
      </c>
      <c r="FTY9" s="281">
        <f xml:space="preserve"> 'PR19 forecast sludge'!FTQ8*1000</f>
        <v>0</v>
      </c>
      <c r="FTZ9" s="281">
        <f xml:space="preserve"> 'PR19 forecast sludge'!FTR8*1000</f>
        <v>0</v>
      </c>
      <c r="FUA9" s="281">
        <f xml:space="preserve"> 'PR19 forecast sludge'!FTS8*1000</f>
        <v>0</v>
      </c>
      <c r="FUB9" s="281">
        <f xml:space="preserve"> 'PR19 forecast sludge'!FTT8*1000</f>
        <v>0</v>
      </c>
      <c r="FUC9" s="281">
        <f xml:space="preserve"> 'PR19 forecast sludge'!FTU8*1000</f>
        <v>0</v>
      </c>
      <c r="FUD9" s="281">
        <f xml:space="preserve"> 'PR19 forecast sludge'!FTV8*1000</f>
        <v>0</v>
      </c>
      <c r="FUE9" s="281">
        <f xml:space="preserve"> 'PR19 forecast sludge'!FTW8*1000</f>
        <v>0</v>
      </c>
      <c r="FUF9" s="281">
        <f xml:space="preserve"> 'PR19 forecast sludge'!FTX8*1000</f>
        <v>0</v>
      </c>
      <c r="FUG9" s="281">
        <f xml:space="preserve"> 'PR19 forecast sludge'!FTY8*1000</f>
        <v>0</v>
      </c>
      <c r="FUH9" s="281">
        <f xml:space="preserve"> 'PR19 forecast sludge'!FTZ8*1000</f>
        <v>0</v>
      </c>
      <c r="FUI9" s="281">
        <f xml:space="preserve"> 'PR19 forecast sludge'!FUA8*1000</f>
        <v>0</v>
      </c>
      <c r="FUJ9" s="281">
        <f xml:space="preserve"> 'PR19 forecast sludge'!FUB8*1000</f>
        <v>0</v>
      </c>
      <c r="FUK9" s="281">
        <f xml:space="preserve"> 'PR19 forecast sludge'!FUC8*1000</f>
        <v>0</v>
      </c>
      <c r="FUL9" s="281">
        <f xml:space="preserve"> 'PR19 forecast sludge'!FUD8*1000</f>
        <v>0</v>
      </c>
      <c r="FUM9" s="281">
        <f xml:space="preserve"> 'PR19 forecast sludge'!FUE8*1000</f>
        <v>0</v>
      </c>
      <c r="FUN9" s="281">
        <f xml:space="preserve"> 'PR19 forecast sludge'!FUF8*1000</f>
        <v>0</v>
      </c>
      <c r="FUO9" s="281">
        <f xml:space="preserve"> 'PR19 forecast sludge'!FUG8*1000</f>
        <v>0</v>
      </c>
      <c r="FUP9" s="281">
        <f xml:space="preserve"> 'PR19 forecast sludge'!FUH8*1000</f>
        <v>0</v>
      </c>
      <c r="FUQ9" s="281">
        <f xml:space="preserve"> 'PR19 forecast sludge'!FUI8*1000</f>
        <v>0</v>
      </c>
      <c r="FUR9" s="281">
        <f xml:space="preserve"> 'PR19 forecast sludge'!FUJ8*1000</f>
        <v>0</v>
      </c>
      <c r="FUS9" s="281">
        <f xml:space="preserve"> 'PR19 forecast sludge'!FUK8*1000</f>
        <v>0</v>
      </c>
      <c r="FUT9" s="281">
        <f xml:space="preserve"> 'PR19 forecast sludge'!FUL8*1000</f>
        <v>0</v>
      </c>
      <c r="FUU9" s="281">
        <f xml:space="preserve"> 'PR19 forecast sludge'!FUM8*1000</f>
        <v>0</v>
      </c>
      <c r="FUV9" s="281">
        <f xml:space="preserve"> 'PR19 forecast sludge'!FUN8*1000</f>
        <v>0</v>
      </c>
      <c r="FUW9" s="281">
        <f xml:space="preserve"> 'PR19 forecast sludge'!FUO8*1000</f>
        <v>0</v>
      </c>
      <c r="FUX9" s="281">
        <f xml:space="preserve"> 'PR19 forecast sludge'!FUP8*1000</f>
        <v>0</v>
      </c>
      <c r="FUY9" s="281">
        <f xml:space="preserve"> 'PR19 forecast sludge'!FUQ8*1000</f>
        <v>0</v>
      </c>
      <c r="FUZ9" s="281">
        <f xml:space="preserve"> 'PR19 forecast sludge'!FUR8*1000</f>
        <v>0</v>
      </c>
      <c r="FVA9" s="281">
        <f xml:space="preserve"> 'PR19 forecast sludge'!FUS8*1000</f>
        <v>0</v>
      </c>
      <c r="FVB9" s="281">
        <f xml:space="preserve"> 'PR19 forecast sludge'!FUT8*1000</f>
        <v>0</v>
      </c>
      <c r="FVC9" s="281">
        <f xml:space="preserve"> 'PR19 forecast sludge'!FUU8*1000</f>
        <v>0</v>
      </c>
      <c r="FVD9" s="281">
        <f xml:space="preserve"> 'PR19 forecast sludge'!FUV8*1000</f>
        <v>0</v>
      </c>
      <c r="FVE9" s="281">
        <f xml:space="preserve"> 'PR19 forecast sludge'!FUW8*1000</f>
        <v>0</v>
      </c>
      <c r="FVF9" s="281">
        <f xml:space="preserve"> 'PR19 forecast sludge'!FUX8*1000</f>
        <v>0</v>
      </c>
      <c r="FVG9" s="281">
        <f xml:space="preserve"> 'PR19 forecast sludge'!FUY8*1000</f>
        <v>0</v>
      </c>
      <c r="FVH9" s="281">
        <f xml:space="preserve"> 'PR19 forecast sludge'!FUZ8*1000</f>
        <v>0</v>
      </c>
      <c r="FVI9" s="281">
        <f xml:space="preserve"> 'PR19 forecast sludge'!FVA8*1000</f>
        <v>0</v>
      </c>
      <c r="FVJ9" s="281">
        <f xml:space="preserve"> 'PR19 forecast sludge'!FVB8*1000</f>
        <v>0</v>
      </c>
      <c r="FVK9" s="281">
        <f xml:space="preserve"> 'PR19 forecast sludge'!FVC8*1000</f>
        <v>0</v>
      </c>
      <c r="FVL9" s="281">
        <f xml:space="preserve"> 'PR19 forecast sludge'!FVD8*1000</f>
        <v>0</v>
      </c>
      <c r="FVM9" s="281">
        <f xml:space="preserve"> 'PR19 forecast sludge'!FVE8*1000</f>
        <v>0</v>
      </c>
      <c r="FVN9" s="281">
        <f xml:space="preserve"> 'PR19 forecast sludge'!FVF8*1000</f>
        <v>0</v>
      </c>
      <c r="FVO9" s="281">
        <f xml:space="preserve"> 'PR19 forecast sludge'!FVG8*1000</f>
        <v>0</v>
      </c>
      <c r="FVP9" s="281">
        <f xml:space="preserve"> 'PR19 forecast sludge'!FVH8*1000</f>
        <v>0</v>
      </c>
      <c r="FVQ9" s="281">
        <f xml:space="preserve"> 'PR19 forecast sludge'!FVI8*1000</f>
        <v>0</v>
      </c>
      <c r="FVR9" s="281">
        <f xml:space="preserve"> 'PR19 forecast sludge'!FVJ8*1000</f>
        <v>0</v>
      </c>
      <c r="FVS9" s="281">
        <f xml:space="preserve"> 'PR19 forecast sludge'!FVK8*1000</f>
        <v>0</v>
      </c>
      <c r="FVT9" s="281">
        <f xml:space="preserve"> 'PR19 forecast sludge'!FVL8*1000</f>
        <v>0</v>
      </c>
      <c r="FVU9" s="281">
        <f xml:space="preserve"> 'PR19 forecast sludge'!FVM8*1000</f>
        <v>0</v>
      </c>
      <c r="FVV9" s="281">
        <f xml:space="preserve"> 'PR19 forecast sludge'!FVN8*1000</f>
        <v>0</v>
      </c>
      <c r="FVW9" s="281">
        <f xml:space="preserve"> 'PR19 forecast sludge'!FVO8*1000</f>
        <v>0</v>
      </c>
      <c r="FVX9" s="281">
        <f xml:space="preserve"> 'PR19 forecast sludge'!FVP8*1000</f>
        <v>0</v>
      </c>
      <c r="FVY9" s="281">
        <f xml:space="preserve"> 'PR19 forecast sludge'!FVQ8*1000</f>
        <v>0</v>
      </c>
      <c r="FVZ9" s="281">
        <f xml:space="preserve"> 'PR19 forecast sludge'!FVR8*1000</f>
        <v>0</v>
      </c>
      <c r="FWA9" s="281">
        <f xml:space="preserve"> 'PR19 forecast sludge'!FVS8*1000</f>
        <v>0</v>
      </c>
      <c r="FWB9" s="281">
        <f xml:space="preserve"> 'PR19 forecast sludge'!FVT8*1000</f>
        <v>0</v>
      </c>
      <c r="FWC9" s="281">
        <f xml:space="preserve"> 'PR19 forecast sludge'!FVU8*1000</f>
        <v>0</v>
      </c>
      <c r="FWD9" s="281">
        <f xml:space="preserve"> 'PR19 forecast sludge'!FVV8*1000</f>
        <v>0</v>
      </c>
      <c r="FWE9" s="281">
        <f xml:space="preserve"> 'PR19 forecast sludge'!FVW8*1000</f>
        <v>0</v>
      </c>
      <c r="FWF9" s="281">
        <f xml:space="preserve"> 'PR19 forecast sludge'!FVX8*1000</f>
        <v>0</v>
      </c>
      <c r="FWG9" s="281">
        <f xml:space="preserve"> 'PR19 forecast sludge'!FVY8*1000</f>
        <v>0</v>
      </c>
      <c r="FWH9" s="281">
        <f xml:space="preserve"> 'PR19 forecast sludge'!FVZ8*1000</f>
        <v>0</v>
      </c>
      <c r="FWI9" s="281">
        <f xml:space="preserve"> 'PR19 forecast sludge'!FWA8*1000</f>
        <v>0</v>
      </c>
      <c r="FWJ9" s="281">
        <f xml:space="preserve"> 'PR19 forecast sludge'!FWB8*1000</f>
        <v>0</v>
      </c>
      <c r="FWK9" s="281">
        <f xml:space="preserve"> 'PR19 forecast sludge'!FWC8*1000</f>
        <v>0</v>
      </c>
      <c r="FWL9" s="281">
        <f xml:space="preserve"> 'PR19 forecast sludge'!FWD8*1000</f>
        <v>0</v>
      </c>
      <c r="FWM9" s="281">
        <f xml:space="preserve"> 'PR19 forecast sludge'!FWE8*1000</f>
        <v>0</v>
      </c>
      <c r="FWN9" s="281">
        <f xml:space="preserve"> 'PR19 forecast sludge'!FWF8*1000</f>
        <v>0</v>
      </c>
      <c r="FWO9" s="281">
        <f xml:space="preserve"> 'PR19 forecast sludge'!FWG8*1000</f>
        <v>0</v>
      </c>
      <c r="FWP9" s="281">
        <f xml:space="preserve"> 'PR19 forecast sludge'!FWH8*1000</f>
        <v>0</v>
      </c>
      <c r="FWQ9" s="281">
        <f xml:space="preserve"> 'PR19 forecast sludge'!FWI8*1000</f>
        <v>0</v>
      </c>
      <c r="FWR9" s="281">
        <f xml:space="preserve"> 'PR19 forecast sludge'!FWJ8*1000</f>
        <v>0</v>
      </c>
      <c r="FWS9" s="281">
        <f xml:space="preserve"> 'PR19 forecast sludge'!FWK8*1000</f>
        <v>0</v>
      </c>
      <c r="FWT9" s="281">
        <f xml:space="preserve"> 'PR19 forecast sludge'!FWL8*1000</f>
        <v>0</v>
      </c>
      <c r="FWU9" s="281">
        <f xml:space="preserve"> 'PR19 forecast sludge'!FWM8*1000</f>
        <v>0</v>
      </c>
      <c r="FWV9" s="281">
        <f xml:space="preserve"> 'PR19 forecast sludge'!FWN8*1000</f>
        <v>0</v>
      </c>
      <c r="FWW9" s="281">
        <f xml:space="preserve"> 'PR19 forecast sludge'!FWO8*1000</f>
        <v>0</v>
      </c>
      <c r="FWX9" s="281">
        <f xml:space="preserve"> 'PR19 forecast sludge'!FWP8*1000</f>
        <v>0</v>
      </c>
      <c r="FWY9" s="281">
        <f xml:space="preserve"> 'PR19 forecast sludge'!FWQ8*1000</f>
        <v>0</v>
      </c>
      <c r="FWZ9" s="281">
        <f xml:space="preserve"> 'PR19 forecast sludge'!FWR8*1000</f>
        <v>0</v>
      </c>
      <c r="FXA9" s="281">
        <f xml:space="preserve"> 'PR19 forecast sludge'!FWS8*1000</f>
        <v>0</v>
      </c>
      <c r="FXB9" s="281">
        <f xml:space="preserve"> 'PR19 forecast sludge'!FWT8*1000</f>
        <v>0</v>
      </c>
      <c r="FXC9" s="281">
        <f xml:space="preserve"> 'PR19 forecast sludge'!FWU8*1000</f>
        <v>0</v>
      </c>
      <c r="FXD9" s="281">
        <f xml:space="preserve"> 'PR19 forecast sludge'!FWV8*1000</f>
        <v>0</v>
      </c>
      <c r="FXE9" s="281">
        <f xml:space="preserve"> 'PR19 forecast sludge'!FWW8*1000</f>
        <v>0</v>
      </c>
      <c r="FXF9" s="281">
        <f xml:space="preserve"> 'PR19 forecast sludge'!FWX8*1000</f>
        <v>0</v>
      </c>
      <c r="FXG9" s="281">
        <f xml:space="preserve"> 'PR19 forecast sludge'!FWY8*1000</f>
        <v>0</v>
      </c>
      <c r="FXH9" s="281">
        <f xml:space="preserve"> 'PR19 forecast sludge'!FWZ8*1000</f>
        <v>0</v>
      </c>
      <c r="FXI9" s="281">
        <f xml:space="preserve"> 'PR19 forecast sludge'!FXA8*1000</f>
        <v>0</v>
      </c>
      <c r="FXJ9" s="281">
        <f xml:space="preserve"> 'PR19 forecast sludge'!FXB8*1000</f>
        <v>0</v>
      </c>
      <c r="FXK9" s="281">
        <f xml:space="preserve"> 'PR19 forecast sludge'!FXC8*1000</f>
        <v>0</v>
      </c>
      <c r="FXL9" s="281">
        <f xml:space="preserve"> 'PR19 forecast sludge'!FXD8*1000</f>
        <v>0</v>
      </c>
      <c r="FXM9" s="281">
        <f xml:space="preserve"> 'PR19 forecast sludge'!FXE8*1000</f>
        <v>0</v>
      </c>
      <c r="FXN9" s="281">
        <f xml:space="preserve"> 'PR19 forecast sludge'!FXF8*1000</f>
        <v>0</v>
      </c>
      <c r="FXO9" s="281">
        <f xml:space="preserve"> 'PR19 forecast sludge'!FXG8*1000</f>
        <v>0</v>
      </c>
      <c r="FXP9" s="281">
        <f xml:space="preserve"> 'PR19 forecast sludge'!FXH8*1000</f>
        <v>0</v>
      </c>
      <c r="FXQ9" s="281">
        <f xml:space="preserve"> 'PR19 forecast sludge'!FXI8*1000</f>
        <v>0</v>
      </c>
      <c r="FXR9" s="281">
        <f xml:space="preserve"> 'PR19 forecast sludge'!FXJ8*1000</f>
        <v>0</v>
      </c>
      <c r="FXS9" s="281">
        <f xml:space="preserve"> 'PR19 forecast sludge'!FXK8*1000</f>
        <v>0</v>
      </c>
      <c r="FXT9" s="281">
        <f xml:space="preserve"> 'PR19 forecast sludge'!FXL8*1000</f>
        <v>0</v>
      </c>
      <c r="FXU9" s="281">
        <f xml:space="preserve"> 'PR19 forecast sludge'!FXM8*1000</f>
        <v>0</v>
      </c>
      <c r="FXV9" s="281">
        <f xml:space="preserve"> 'PR19 forecast sludge'!FXN8*1000</f>
        <v>0</v>
      </c>
      <c r="FXW9" s="281">
        <f xml:space="preserve"> 'PR19 forecast sludge'!FXO8*1000</f>
        <v>0</v>
      </c>
      <c r="FXX9" s="281">
        <f xml:space="preserve"> 'PR19 forecast sludge'!FXP8*1000</f>
        <v>0</v>
      </c>
      <c r="FXY9" s="281">
        <f xml:space="preserve"> 'PR19 forecast sludge'!FXQ8*1000</f>
        <v>0</v>
      </c>
      <c r="FXZ9" s="281">
        <f xml:space="preserve"> 'PR19 forecast sludge'!FXR8*1000</f>
        <v>0</v>
      </c>
      <c r="FYA9" s="281">
        <f xml:space="preserve"> 'PR19 forecast sludge'!FXS8*1000</f>
        <v>0</v>
      </c>
      <c r="FYB9" s="281">
        <f xml:space="preserve"> 'PR19 forecast sludge'!FXT8*1000</f>
        <v>0</v>
      </c>
      <c r="FYC9" s="281">
        <f xml:space="preserve"> 'PR19 forecast sludge'!FXU8*1000</f>
        <v>0</v>
      </c>
      <c r="FYD9" s="281">
        <f xml:space="preserve"> 'PR19 forecast sludge'!FXV8*1000</f>
        <v>0</v>
      </c>
      <c r="FYE9" s="281">
        <f xml:space="preserve"> 'PR19 forecast sludge'!FXW8*1000</f>
        <v>0</v>
      </c>
      <c r="FYF9" s="281">
        <f xml:space="preserve"> 'PR19 forecast sludge'!FXX8*1000</f>
        <v>0</v>
      </c>
      <c r="FYG9" s="281">
        <f xml:space="preserve"> 'PR19 forecast sludge'!FXY8*1000</f>
        <v>0</v>
      </c>
      <c r="FYH9" s="281">
        <f xml:space="preserve"> 'PR19 forecast sludge'!FXZ8*1000</f>
        <v>0</v>
      </c>
      <c r="FYI9" s="281">
        <f xml:space="preserve"> 'PR19 forecast sludge'!FYA8*1000</f>
        <v>0</v>
      </c>
      <c r="FYJ9" s="281">
        <f xml:space="preserve"> 'PR19 forecast sludge'!FYB8*1000</f>
        <v>0</v>
      </c>
      <c r="FYK9" s="281">
        <f xml:space="preserve"> 'PR19 forecast sludge'!FYC8*1000</f>
        <v>0</v>
      </c>
      <c r="FYL9" s="281">
        <f xml:space="preserve"> 'PR19 forecast sludge'!FYD8*1000</f>
        <v>0</v>
      </c>
      <c r="FYM9" s="281">
        <f xml:space="preserve"> 'PR19 forecast sludge'!FYE8*1000</f>
        <v>0</v>
      </c>
      <c r="FYN9" s="281">
        <f xml:space="preserve"> 'PR19 forecast sludge'!FYF8*1000</f>
        <v>0</v>
      </c>
      <c r="FYO9" s="281">
        <f xml:space="preserve"> 'PR19 forecast sludge'!FYG8*1000</f>
        <v>0</v>
      </c>
      <c r="FYP9" s="281">
        <f xml:space="preserve"> 'PR19 forecast sludge'!FYH8*1000</f>
        <v>0</v>
      </c>
      <c r="FYQ9" s="281">
        <f xml:space="preserve"> 'PR19 forecast sludge'!FYI8*1000</f>
        <v>0</v>
      </c>
      <c r="FYR9" s="281">
        <f xml:space="preserve"> 'PR19 forecast sludge'!FYJ8*1000</f>
        <v>0</v>
      </c>
      <c r="FYS9" s="281">
        <f xml:space="preserve"> 'PR19 forecast sludge'!FYK8*1000</f>
        <v>0</v>
      </c>
      <c r="FYT9" s="281">
        <f xml:space="preserve"> 'PR19 forecast sludge'!FYL8*1000</f>
        <v>0</v>
      </c>
      <c r="FYU9" s="281">
        <f xml:space="preserve"> 'PR19 forecast sludge'!FYM8*1000</f>
        <v>0</v>
      </c>
      <c r="FYV9" s="281">
        <f xml:space="preserve"> 'PR19 forecast sludge'!FYN8*1000</f>
        <v>0</v>
      </c>
      <c r="FYW9" s="281">
        <f xml:space="preserve"> 'PR19 forecast sludge'!FYO8*1000</f>
        <v>0</v>
      </c>
      <c r="FYX9" s="281">
        <f xml:space="preserve"> 'PR19 forecast sludge'!FYP8*1000</f>
        <v>0</v>
      </c>
      <c r="FYY9" s="281">
        <f xml:space="preserve"> 'PR19 forecast sludge'!FYQ8*1000</f>
        <v>0</v>
      </c>
      <c r="FYZ9" s="281">
        <f xml:space="preserve"> 'PR19 forecast sludge'!FYR8*1000</f>
        <v>0</v>
      </c>
      <c r="FZA9" s="281">
        <f xml:space="preserve"> 'PR19 forecast sludge'!FYS8*1000</f>
        <v>0</v>
      </c>
      <c r="FZB9" s="281">
        <f xml:space="preserve"> 'PR19 forecast sludge'!FYT8*1000</f>
        <v>0</v>
      </c>
      <c r="FZC9" s="281">
        <f xml:space="preserve"> 'PR19 forecast sludge'!FYU8*1000</f>
        <v>0</v>
      </c>
      <c r="FZD9" s="281">
        <f xml:space="preserve"> 'PR19 forecast sludge'!FYV8*1000</f>
        <v>0</v>
      </c>
      <c r="FZE9" s="281">
        <f xml:space="preserve"> 'PR19 forecast sludge'!FYW8*1000</f>
        <v>0</v>
      </c>
      <c r="FZF9" s="281">
        <f xml:space="preserve"> 'PR19 forecast sludge'!FYX8*1000</f>
        <v>0</v>
      </c>
      <c r="FZG9" s="281">
        <f xml:space="preserve"> 'PR19 forecast sludge'!FYY8*1000</f>
        <v>0</v>
      </c>
      <c r="FZH9" s="281">
        <f xml:space="preserve"> 'PR19 forecast sludge'!FYZ8*1000</f>
        <v>0</v>
      </c>
      <c r="FZI9" s="281">
        <f xml:space="preserve"> 'PR19 forecast sludge'!FZA8*1000</f>
        <v>0</v>
      </c>
      <c r="FZJ9" s="281">
        <f xml:space="preserve"> 'PR19 forecast sludge'!FZB8*1000</f>
        <v>0</v>
      </c>
      <c r="FZK9" s="281">
        <f xml:space="preserve"> 'PR19 forecast sludge'!FZC8*1000</f>
        <v>0</v>
      </c>
      <c r="FZL9" s="281">
        <f xml:space="preserve"> 'PR19 forecast sludge'!FZD8*1000</f>
        <v>0</v>
      </c>
      <c r="FZM9" s="281">
        <f xml:space="preserve"> 'PR19 forecast sludge'!FZE8*1000</f>
        <v>0</v>
      </c>
      <c r="FZN9" s="281">
        <f xml:space="preserve"> 'PR19 forecast sludge'!FZF8*1000</f>
        <v>0</v>
      </c>
      <c r="FZO9" s="281">
        <f xml:space="preserve"> 'PR19 forecast sludge'!FZG8*1000</f>
        <v>0</v>
      </c>
      <c r="FZP9" s="281">
        <f xml:space="preserve"> 'PR19 forecast sludge'!FZH8*1000</f>
        <v>0</v>
      </c>
      <c r="FZQ9" s="281">
        <f xml:space="preserve"> 'PR19 forecast sludge'!FZI8*1000</f>
        <v>0</v>
      </c>
      <c r="FZR9" s="281">
        <f xml:space="preserve"> 'PR19 forecast sludge'!FZJ8*1000</f>
        <v>0</v>
      </c>
      <c r="FZS9" s="281">
        <f xml:space="preserve"> 'PR19 forecast sludge'!FZK8*1000</f>
        <v>0</v>
      </c>
      <c r="FZT9" s="281">
        <f xml:space="preserve"> 'PR19 forecast sludge'!FZL8*1000</f>
        <v>0</v>
      </c>
      <c r="FZU9" s="281">
        <f xml:space="preserve"> 'PR19 forecast sludge'!FZM8*1000</f>
        <v>0</v>
      </c>
      <c r="FZV9" s="281">
        <f xml:space="preserve"> 'PR19 forecast sludge'!FZN8*1000</f>
        <v>0</v>
      </c>
      <c r="FZW9" s="281">
        <f xml:space="preserve"> 'PR19 forecast sludge'!FZO8*1000</f>
        <v>0</v>
      </c>
      <c r="FZX9" s="281">
        <f xml:space="preserve"> 'PR19 forecast sludge'!FZP8*1000</f>
        <v>0</v>
      </c>
      <c r="FZY9" s="281">
        <f xml:space="preserve"> 'PR19 forecast sludge'!FZQ8*1000</f>
        <v>0</v>
      </c>
      <c r="FZZ9" s="281">
        <f xml:space="preserve"> 'PR19 forecast sludge'!FZR8*1000</f>
        <v>0</v>
      </c>
      <c r="GAA9" s="281">
        <f xml:space="preserve"> 'PR19 forecast sludge'!FZS8*1000</f>
        <v>0</v>
      </c>
      <c r="GAB9" s="281">
        <f xml:space="preserve"> 'PR19 forecast sludge'!FZT8*1000</f>
        <v>0</v>
      </c>
      <c r="GAC9" s="281">
        <f xml:space="preserve"> 'PR19 forecast sludge'!FZU8*1000</f>
        <v>0</v>
      </c>
      <c r="GAD9" s="281">
        <f xml:space="preserve"> 'PR19 forecast sludge'!FZV8*1000</f>
        <v>0</v>
      </c>
      <c r="GAE9" s="281">
        <f xml:space="preserve"> 'PR19 forecast sludge'!FZW8*1000</f>
        <v>0</v>
      </c>
      <c r="GAF9" s="281">
        <f xml:space="preserve"> 'PR19 forecast sludge'!FZX8*1000</f>
        <v>0</v>
      </c>
      <c r="GAG9" s="281">
        <f xml:space="preserve"> 'PR19 forecast sludge'!FZY8*1000</f>
        <v>0</v>
      </c>
      <c r="GAH9" s="281">
        <f xml:space="preserve"> 'PR19 forecast sludge'!FZZ8*1000</f>
        <v>0</v>
      </c>
      <c r="GAI9" s="281">
        <f xml:space="preserve"> 'PR19 forecast sludge'!GAA8*1000</f>
        <v>0</v>
      </c>
      <c r="GAJ9" s="281">
        <f xml:space="preserve"> 'PR19 forecast sludge'!GAB8*1000</f>
        <v>0</v>
      </c>
      <c r="GAK9" s="281">
        <f xml:space="preserve"> 'PR19 forecast sludge'!GAC8*1000</f>
        <v>0</v>
      </c>
      <c r="GAL9" s="281">
        <f xml:space="preserve"> 'PR19 forecast sludge'!GAD8*1000</f>
        <v>0</v>
      </c>
      <c r="GAM9" s="281">
        <f xml:space="preserve"> 'PR19 forecast sludge'!GAE8*1000</f>
        <v>0</v>
      </c>
      <c r="GAN9" s="281">
        <f xml:space="preserve"> 'PR19 forecast sludge'!GAF8*1000</f>
        <v>0</v>
      </c>
      <c r="GAO9" s="281">
        <f xml:space="preserve"> 'PR19 forecast sludge'!GAG8*1000</f>
        <v>0</v>
      </c>
      <c r="GAP9" s="281">
        <f xml:space="preserve"> 'PR19 forecast sludge'!GAH8*1000</f>
        <v>0</v>
      </c>
      <c r="GAQ9" s="281">
        <f xml:space="preserve"> 'PR19 forecast sludge'!GAI8*1000</f>
        <v>0</v>
      </c>
      <c r="GAR9" s="281">
        <f xml:space="preserve"> 'PR19 forecast sludge'!GAJ8*1000</f>
        <v>0</v>
      </c>
      <c r="GAS9" s="281">
        <f xml:space="preserve"> 'PR19 forecast sludge'!GAK8*1000</f>
        <v>0</v>
      </c>
      <c r="GAT9" s="281">
        <f xml:space="preserve"> 'PR19 forecast sludge'!GAL8*1000</f>
        <v>0</v>
      </c>
      <c r="GAU9" s="281">
        <f xml:space="preserve"> 'PR19 forecast sludge'!GAM8*1000</f>
        <v>0</v>
      </c>
      <c r="GAV9" s="281">
        <f xml:space="preserve"> 'PR19 forecast sludge'!GAN8*1000</f>
        <v>0</v>
      </c>
      <c r="GAW9" s="281">
        <f xml:space="preserve"> 'PR19 forecast sludge'!GAO8*1000</f>
        <v>0</v>
      </c>
      <c r="GAX9" s="281">
        <f xml:space="preserve"> 'PR19 forecast sludge'!GAP8*1000</f>
        <v>0</v>
      </c>
      <c r="GAY9" s="281">
        <f xml:space="preserve"> 'PR19 forecast sludge'!GAQ8*1000</f>
        <v>0</v>
      </c>
      <c r="GAZ9" s="281">
        <f xml:space="preserve"> 'PR19 forecast sludge'!GAR8*1000</f>
        <v>0</v>
      </c>
      <c r="GBA9" s="281">
        <f xml:space="preserve"> 'PR19 forecast sludge'!GAS8*1000</f>
        <v>0</v>
      </c>
      <c r="GBB9" s="281">
        <f xml:space="preserve"> 'PR19 forecast sludge'!GAT8*1000</f>
        <v>0</v>
      </c>
      <c r="GBC9" s="281">
        <f xml:space="preserve"> 'PR19 forecast sludge'!GAU8*1000</f>
        <v>0</v>
      </c>
      <c r="GBD9" s="281">
        <f xml:space="preserve"> 'PR19 forecast sludge'!GAV8*1000</f>
        <v>0</v>
      </c>
      <c r="GBE9" s="281">
        <f xml:space="preserve"> 'PR19 forecast sludge'!GAW8*1000</f>
        <v>0</v>
      </c>
      <c r="GBF9" s="281">
        <f xml:space="preserve"> 'PR19 forecast sludge'!GAX8*1000</f>
        <v>0</v>
      </c>
      <c r="GBG9" s="281">
        <f xml:space="preserve"> 'PR19 forecast sludge'!GAY8*1000</f>
        <v>0</v>
      </c>
      <c r="GBH9" s="281">
        <f xml:space="preserve"> 'PR19 forecast sludge'!GAZ8*1000</f>
        <v>0</v>
      </c>
      <c r="GBI9" s="281">
        <f xml:space="preserve"> 'PR19 forecast sludge'!GBA8*1000</f>
        <v>0</v>
      </c>
      <c r="GBJ9" s="281">
        <f xml:space="preserve"> 'PR19 forecast sludge'!GBB8*1000</f>
        <v>0</v>
      </c>
      <c r="GBK9" s="281">
        <f xml:space="preserve"> 'PR19 forecast sludge'!GBC8*1000</f>
        <v>0</v>
      </c>
      <c r="GBL9" s="281">
        <f xml:space="preserve"> 'PR19 forecast sludge'!GBD8*1000</f>
        <v>0</v>
      </c>
      <c r="GBM9" s="281">
        <f xml:space="preserve"> 'PR19 forecast sludge'!GBE8*1000</f>
        <v>0</v>
      </c>
      <c r="GBN9" s="281">
        <f xml:space="preserve"> 'PR19 forecast sludge'!GBF8*1000</f>
        <v>0</v>
      </c>
      <c r="GBO9" s="281">
        <f xml:space="preserve"> 'PR19 forecast sludge'!GBG8*1000</f>
        <v>0</v>
      </c>
      <c r="GBP9" s="281">
        <f xml:space="preserve"> 'PR19 forecast sludge'!GBH8*1000</f>
        <v>0</v>
      </c>
      <c r="GBQ9" s="281">
        <f xml:space="preserve"> 'PR19 forecast sludge'!GBI8*1000</f>
        <v>0</v>
      </c>
      <c r="GBR9" s="281">
        <f xml:space="preserve"> 'PR19 forecast sludge'!GBJ8*1000</f>
        <v>0</v>
      </c>
      <c r="GBS9" s="281">
        <f xml:space="preserve"> 'PR19 forecast sludge'!GBK8*1000</f>
        <v>0</v>
      </c>
      <c r="GBT9" s="281">
        <f xml:space="preserve"> 'PR19 forecast sludge'!GBL8*1000</f>
        <v>0</v>
      </c>
      <c r="GBU9" s="281">
        <f xml:space="preserve"> 'PR19 forecast sludge'!GBM8*1000</f>
        <v>0</v>
      </c>
      <c r="GBV9" s="281">
        <f xml:space="preserve"> 'PR19 forecast sludge'!GBN8*1000</f>
        <v>0</v>
      </c>
      <c r="GBW9" s="281">
        <f xml:space="preserve"> 'PR19 forecast sludge'!GBO8*1000</f>
        <v>0</v>
      </c>
      <c r="GBX9" s="281">
        <f xml:space="preserve"> 'PR19 forecast sludge'!GBP8*1000</f>
        <v>0</v>
      </c>
      <c r="GBY9" s="281">
        <f xml:space="preserve"> 'PR19 forecast sludge'!GBQ8*1000</f>
        <v>0</v>
      </c>
      <c r="GBZ9" s="281">
        <f xml:space="preserve"> 'PR19 forecast sludge'!GBR8*1000</f>
        <v>0</v>
      </c>
      <c r="GCA9" s="281">
        <f xml:space="preserve"> 'PR19 forecast sludge'!GBS8*1000</f>
        <v>0</v>
      </c>
      <c r="GCB9" s="281">
        <f xml:space="preserve"> 'PR19 forecast sludge'!GBT8*1000</f>
        <v>0</v>
      </c>
      <c r="GCC9" s="281">
        <f xml:space="preserve"> 'PR19 forecast sludge'!GBU8*1000</f>
        <v>0</v>
      </c>
      <c r="GCD9" s="281">
        <f xml:space="preserve"> 'PR19 forecast sludge'!GBV8*1000</f>
        <v>0</v>
      </c>
      <c r="GCE9" s="281">
        <f xml:space="preserve"> 'PR19 forecast sludge'!GBW8*1000</f>
        <v>0</v>
      </c>
      <c r="GCF9" s="281">
        <f xml:space="preserve"> 'PR19 forecast sludge'!GBX8*1000</f>
        <v>0</v>
      </c>
      <c r="GCG9" s="281">
        <f xml:space="preserve"> 'PR19 forecast sludge'!GBY8*1000</f>
        <v>0</v>
      </c>
      <c r="GCH9" s="281">
        <f xml:space="preserve"> 'PR19 forecast sludge'!GBZ8*1000</f>
        <v>0</v>
      </c>
      <c r="GCI9" s="281">
        <f xml:space="preserve"> 'PR19 forecast sludge'!GCA8*1000</f>
        <v>0</v>
      </c>
      <c r="GCJ9" s="281">
        <f xml:space="preserve"> 'PR19 forecast sludge'!GCB8*1000</f>
        <v>0</v>
      </c>
      <c r="GCK9" s="281">
        <f xml:space="preserve"> 'PR19 forecast sludge'!GCC8*1000</f>
        <v>0</v>
      </c>
      <c r="GCL9" s="281">
        <f xml:space="preserve"> 'PR19 forecast sludge'!GCD8*1000</f>
        <v>0</v>
      </c>
      <c r="GCM9" s="281">
        <f xml:space="preserve"> 'PR19 forecast sludge'!GCE8*1000</f>
        <v>0</v>
      </c>
      <c r="GCN9" s="281">
        <f xml:space="preserve"> 'PR19 forecast sludge'!GCF8*1000</f>
        <v>0</v>
      </c>
      <c r="GCO9" s="281">
        <f xml:space="preserve"> 'PR19 forecast sludge'!GCG8*1000</f>
        <v>0</v>
      </c>
      <c r="GCP9" s="281">
        <f xml:space="preserve"> 'PR19 forecast sludge'!GCH8*1000</f>
        <v>0</v>
      </c>
      <c r="GCQ9" s="281">
        <f xml:space="preserve"> 'PR19 forecast sludge'!GCI8*1000</f>
        <v>0</v>
      </c>
      <c r="GCR9" s="281">
        <f xml:space="preserve"> 'PR19 forecast sludge'!GCJ8*1000</f>
        <v>0</v>
      </c>
      <c r="GCS9" s="281">
        <f xml:space="preserve"> 'PR19 forecast sludge'!GCK8*1000</f>
        <v>0</v>
      </c>
      <c r="GCT9" s="281">
        <f xml:space="preserve"> 'PR19 forecast sludge'!GCL8*1000</f>
        <v>0</v>
      </c>
      <c r="GCU9" s="281">
        <f xml:space="preserve"> 'PR19 forecast sludge'!GCM8*1000</f>
        <v>0</v>
      </c>
      <c r="GCV9" s="281">
        <f xml:space="preserve"> 'PR19 forecast sludge'!GCN8*1000</f>
        <v>0</v>
      </c>
      <c r="GCW9" s="281">
        <f xml:space="preserve"> 'PR19 forecast sludge'!GCO8*1000</f>
        <v>0</v>
      </c>
      <c r="GCX9" s="281">
        <f xml:space="preserve"> 'PR19 forecast sludge'!GCP8*1000</f>
        <v>0</v>
      </c>
      <c r="GCY9" s="281">
        <f xml:space="preserve"> 'PR19 forecast sludge'!GCQ8*1000</f>
        <v>0</v>
      </c>
      <c r="GCZ9" s="281">
        <f xml:space="preserve"> 'PR19 forecast sludge'!GCR8*1000</f>
        <v>0</v>
      </c>
      <c r="GDA9" s="281">
        <f xml:space="preserve"> 'PR19 forecast sludge'!GCS8*1000</f>
        <v>0</v>
      </c>
      <c r="GDB9" s="281">
        <f xml:space="preserve"> 'PR19 forecast sludge'!GCT8*1000</f>
        <v>0</v>
      </c>
      <c r="GDC9" s="281">
        <f xml:space="preserve"> 'PR19 forecast sludge'!GCU8*1000</f>
        <v>0</v>
      </c>
      <c r="GDD9" s="281">
        <f xml:space="preserve"> 'PR19 forecast sludge'!GCV8*1000</f>
        <v>0</v>
      </c>
      <c r="GDE9" s="281">
        <f xml:space="preserve"> 'PR19 forecast sludge'!GCW8*1000</f>
        <v>0</v>
      </c>
      <c r="GDF9" s="281">
        <f xml:space="preserve"> 'PR19 forecast sludge'!GCX8*1000</f>
        <v>0</v>
      </c>
      <c r="GDG9" s="281">
        <f xml:space="preserve"> 'PR19 forecast sludge'!GCY8*1000</f>
        <v>0</v>
      </c>
      <c r="GDH9" s="281">
        <f xml:space="preserve"> 'PR19 forecast sludge'!GCZ8*1000</f>
        <v>0</v>
      </c>
      <c r="GDI9" s="281">
        <f xml:space="preserve"> 'PR19 forecast sludge'!GDA8*1000</f>
        <v>0</v>
      </c>
      <c r="GDJ9" s="281">
        <f xml:space="preserve"> 'PR19 forecast sludge'!GDB8*1000</f>
        <v>0</v>
      </c>
      <c r="GDK9" s="281">
        <f xml:space="preserve"> 'PR19 forecast sludge'!GDC8*1000</f>
        <v>0</v>
      </c>
      <c r="GDL9" s="281">
        <f xml:space="preserve"> 'PR19 forecast sludge'!GDD8*1000</f>
        <v>0</v>
      </c>
      <c r="GDM9" s="281">
        <f xml:space="preserve"> 'PR19 forecast sludge'!GDE8*1000</f>
        <v>0</v>
      </c>
      <c r="GDN9" s="281">
        <f xml:space="preserve"> 'PR19 forecast sludge'!GDF8*1000</f>
        <v>0</v>
      </c>
      <c r="GDO9" s="281">
        <f xml:space="preserve"> 'PR19 forecast sludge'!GDG8*1000</f>
        <v>0</v>
      </c>
      <c r="GDP9" s="281">
        <f xml:space="preserve"> 'PR19 forecast sludge'!GDH8*1000</f>
        <v>0</v>
      </c>
      <c r="GDQ9" s="281">
        <f xml:space="preserve"> 'PR19 forecast sludge'!GDI8*1000</f>
        <v>0</v>
      </c>
      <c r="GDR9" s="281">
        <f xml:space="preserve"> 'PR19 forecast sludge'!GDJ8*1000</f>
        <v>0</v>
      </c>
      <c r="GDS9" s="281">
        <f xml:space="preserve"> 'PR19 forecast sludge'!GDK8*1000</f>
        <v>0</v>
      </c>
      <c r="GDT9" s="281">
        <f xml:space="preserve"> 'PR19 forecast sludge'!GDL8*1000</f>
        <v>0</v>
      </c>
      <c r="GDU9" s="281">
        <f xml:space="preserve"> 'PR19 forecast sludge'!GDM8*1000</f>
        <v>0</v>
      </c>
      <c r="GDV9" s="281">
        <f xml:space="preserve"> 'PR19 forecast sludge'!GDN8*1000</f>
        <v>0</v>
      </c>
      <c r="GDW9" s="281">
        <f xml:space="preserve"> 'PR19 forecast sludge'!GDO8*1000</f>
        <v>0</v>
      </c>
      <c r="GDX9" s="281">
        <f xml:space="preserve"> 'PR19 forecast sludge'!GDP8*1000</f>
        <v>0</v>
      </c>
      <c r="GDY9" s="281">
        <f xml:space="preserve"> 'PR19 forecast sludge'!GDQ8*1000</f>
        <v>0</v>
      </c>
      <c r="GDZ9" s="281">
        <f xml:space="preserve"> 'PR19 forecast sludge'!GDR8*1000</f>
        <v>0</v>
      </c>
      <c r="GEA9" s="281">
        <f xml:space="preserve"> 'PR19 forecast sludge'!GDS8*1000</f>
        <v>0</v>
      </c>
      <c r="GEB9" s="281">
        <f xml:space="preserve"> 'PR19 forecast sludge'!GDT8*1000</f>
        <v>0</v>
      </c>
      <c r="GEC9" s="281">
        <f xml:space="preserve"> 'PR19 forecast sludge'!GDU8*1000</f>
        <v>0</v>
      </c>
      <c r="GED9" s="281">
        <f xml:space="preserve"> 'PR19 forecast sludge'!GDV8*1000</f>
        <v>0</v>
      </c>
      <c r="GEE9" s="281">
        <f xml:space="preserve"> 'PR19 forecast sludge'!GDW8*1000</f>
        <v>0</v>
      </c>
      <c r="GEF9" s="281">
        <f xml:space="preserve"> 'PR19 forecast sludge'!GDX8*1000</f>
        <v>0</v>
      </c>
      <c r="GEG9" s="281">
        <f xml:space="preserve"> 'PR19 forecast sludge'!GDY8*1000</f>
        <v>0</v>
      </c>
      <c r="GEH9" s="281">
        <f xml:space="preserve"> 'PR19 forecast sludge'!GDZ8*1000</f>
        <v>0</v>
      </c>
      <c r="GEI9" s="281">
        <f xml:space="preserve"> 'PR19 forecast sludge'!GEA8*1000</f>
        <v>0</v>
      </c>
      <c r="GEJ9" s="281">
        <f xml:space="preserve"> 'PR19 forecast sludge'!GEB8*1000</f>
        <v>0</v>
      </c>
      <c r="GEK9" s="281">
        <f xml:space="preserve"> 'PR19 forecast sludge'!GEC8*1000</f>
        <v>0</v>
      </c>
      <c r="GEL9" s="281">
        <f xml:space="preserve"> 'PR19 forecast sludge'!GED8*1000</f>
        <v>0</v>
      </c>
      <c r="GEM9" s="281">
        <f xml:space="preserve"> 'PR19 forecast sludge'!GEE8*1000</f>
        <v>0</v>
      </c>
      <c r="GEN9" s="281">
        <f xml:space="preserve"> 'PR19 forecast sludge'!GEF8*1000</f>
        <v>0</v>
      </c>
      <c r="GEO9" s="281">
        <f xml:space="preserve"> 'PR19 forecast sludge'!GEG8*1000</f>
        <v>0</v>
      </c>
      <c r="GEP9" s="281">
        <f xml:space="preserve"> 'PR19 forecast sludge'!GEH8*1000</f>
        <v>0</v>
      </c>
      <c r="GEQ9" s="281">
        <f xml:space="preserve"> 'PR19 forecast sludge'!GEI8*1000</f>
        <v>0</v>
      </c>
      <c r="GER9" s="281">
        <f xml:space="preserve"> 'PR19 forecast sludge'!GEJ8*1000</f>
        <v>0</v>
      </c>
      <c r="GES9" s="281">
        <f xml:space="preserve"> 'PR19 forecast sludge'!GEK8*1000</f>
        <v>0</v>
      </c>
      <c r="GET9" s="281">
        <f xml:space="preserve"> 'PR19 forecast sludge'!GEL8*1000</f>
        <v>0</v>
      </c>
      <c r="GEU9" s="281">
        <f xml:space="preserve"> 'PR19 forecast sludge'!GEM8*1000</f>
        <v>0</v>
      </c>
      <c r="GEV9" s="281">
        <f xml:space="preserve"> 'PR19 forecast sludge'!GEN8*1000</f>
        <v>0</v>
      </c>
      <c r="GEW9" s="281">
        <f xml:space="preserve"> 'PR19 forecast sludge'!GEO8*1000</f>
        <v>0</v>
      </c>
      <c r="GEX9" s="281">
        <f xml:space="preserve"> 'PR19 forecast sludge'!GEP8*1000</f>
        <v>0</v>
      </c>
      <c r="GEY9" s="281">
        <f xml:space="preserve"> 'PR19 forecast sludge'!GEQ8*1000</f>
        <v>0</v>
      </c>
      <c r="GEZ9" s="281">
        <f xml:space="preserve"> 'PR19 forecast sludge'!GER8*1000</f>
        <v>0</v>
      </c>
      <c r="GFA9" s="281">
        <f xml:space="preserve"> 'PR19 forecast sludge'!GES8*1000</f>
        <v>0</v>
      </c>
      <c r="GFB9" s="281">
        <f xml:space="preserve"> 'PR19 forecast sludge'!GET8*1000</f>
        <v>0</v>
      </c>
      <c r="GFC9" s="281">
        <f xml:space="preserve"> 'PR19 forecast sludge'!GEU8*1000</f>
        <v>0</v>
      </c>
      <c r="GFD9" s="281">
        <f xml:space="preserve"> 'PR19 forecast sludge'!GEV8*1000</f>
        <v>0</v>
      </c>
      <c r="GFE9" s="281">
        <f xml:space="preserve"> 'PR19 forecast sludge'!GEW8*1000</f>
        <v>0</v>
      </c>
      <c r="GFF9" s="281">
        <f xml:space="preserve"> 'PR19 forecast sludge'!GEX8*1000</f>
        <v>0</v>
      </c>
      <c r="GFG9" s="281">
        <f xml:space="preserve"> 'PR19 forecast sludge'!GEY8*1000</f>
        <v>0</v>
      </c>
      <c r="GFH9" s="281">
        <f xml:space="preserve"> 'PR19 forecast sludge'!GEZ8*1000</f>
        <v>0</v>
      </c>
      <c r="GFI9" s="281">
        <f xml:space="preserve"> 'PR19 forecast sludge'!GFA8*1000</f>
        <v>0</v>
      </c>
      <c r="GFJ9" s="281">
        <f xml:space="preserve"> 'PR19 forecast sludge'!GFB8*1000</f>
        <v>0</v>
      </c>
      <c r="GFK9" s="281">
        <f xml:space="preserve"> 'PR19 forecast sludge'!GFC8*1000</f>
        <v>0</v>
      </c>
      <c r="GFL9" s="281">
        <f xml:space="preserve"> 'PR19 forecast sludge'!GFD8*1000</f>
        <v>0</v>
      </c>
      <c r="GFM9" s="281">
        <f xml:space="preserve"> 'PR19 forecast sludge'!GFE8*1000</f>
        <v>0</v>
      </c>
      <c r="GFN9" s="281">
        <f xml:space="preserve"> 'PR19 forecast sludge'!GFF8*1000</f>
        <v>0</v>
      </c>
      <c r="GFO9" s="281">
        <f xml:space="preserve"> 'PR19 forecast sludge'!GFG8*1000</f>
        <v>0</v>
      </c>
      <c r="GFP9" s="281">
        <f xml:space="preserve"> 'PR19 forecast sludge'!GFH8*1000</f>
        <v>0</v>
      </c>
      <c r="GFQ9" s="281">
        <f xml:space="preserve"> 'PR19 forecast sludge'!GFI8*1000</f>
        <v>0</v>
      </c>
      <c r="GFR9" s="281">
        <f xml:space="preserve"> 'PR19 forecast sludge'!GFJ8*1000</f>
        <v>0</v>
      </c>
      <c r="GFS9" s="281">
        <f xml:space="preserve"> 'PR19 forecast sludge'!GFK8*1000</f>
        <v>0</v>
      </c>
      <c r="GFT9" s="281">
        <f xml:space="preserve"> 'PR19 forecast sludge'!GFL8*1000</f>
        <v>0</v>
      </c>
      <c r="GFU9" s="281">
        <f xml:space="preserve"> 'PR19 forecast sludge'!GFM8*1000</f>
        <v>0</v>
      </c>
      <c r="GFV9" s="281">
        <f xml:space="preserve"> 'PR19 forecast sludge'!GFN8*1000</f>
        <v>0</v>
      </c>
      <c r="GFW9" s="281">
        <f xml:space="preserve"> 'PR19 forecast sludge'!GFO8*1000</f>
        <v>0</v>
      </c>
      <c r="GFX9" s="281">
        <f xml:space="preserve"> 'PR19 forecast sludge'!GFP8*1000</f>
        <v>0</v>
      </c>
      <c r="GFY9" s="281">
        <f xml:space="preserve"> 'PR19 forecast sludge'!GFQ8*1000</f>
        <v>0</v>
      </c>
      <c r="GFZ9" s="281">
        <f xml:space="preserve"> 'PR19 forecast sludge'!GFR8*1000</f>
        <v>0</v>
      </c>
      <c r="GGA9" s="281">
        <f xml:space="preserve"> 'PR19 forecast sludge'!GFS8*1000</f>
        <v>0</v>
      </c>
      <c r="GGB9" s="281">
        <f xml:space="preserve"> 'PR19 forecast sludge'!GFT8*1000</f>
        <v>0</v>
      </c>
      <c r="GGC9" s="281">
        <f xml:space="preserve"> 'PR19 forecast sludge'!GFU8*1000</f>
        <v>0</v>
      </c>
      <c r="GGD9" s="281">
        <f xml:space="preserve"> 'PR19 forecast sludge'!GFV8*1000</f>
        <v>0</v>
      </c>
      <c r="GGE9" s="281">
        <f xml:space="preserve"> 'PR19 forecast sludge'!GFW8*1000</f>
        <v>0</v>
      </c>
      <c r="GGF9" s="281">
        <f xml:space="preserve"> 'PR19 forecast sludge'!GFX8*1000</f>
        <v>0</v>
      </c>
      <c r="GGG9" s="281">
        <f xml:space="preserve"> 'PR19 forecast sludge'!GFY8*1000</f>
        <v>0</v>
      </c>
      <c r="GGH9" s="281">
        <f xml:space="preserve"> 'PR19 forecast sludge'!GFZ8*1000</f>
        <v>0</v>
      </c>
      <c r="GGI9" s="281">
        <f xml:space="preserve"> 'PR19 forecast sludge'!GGA8*1000</f>
        <v>0</v>
      </c>
      <c r="GGJ9" s="281">
        <f xml:space="preserve"> 'PR19 forecast sludge'!GGB8*1000</f>
        <v>0</v>
      </c>
      <c r="GGK9" s="281">
        <f xml:space="preserve"> 'PR19 forecast sludge'!GGC8*1000</f>
        <v>0</v>
      </c>
      <c r="GGL9" s="281">
        <f xml:space="preserve"> 'PR19 forecast sludge'!GGD8*1000</f>
        <v>0</v>
      </c>
      <c r="GGM9" s="281">
        <f xml:space="preserve"> 'PR19 forecast sludge'!GGE8*1000</f>
        <v>0</v>
      </c>
      <c r="GGN9" s="281">
        <f xml:space="preserve"> 'PR19 forecast sludge'!GGF8*1000</f>
        <v>0</v>
      </c>
      <c r="GGO9" s="281">
        <f xml:space="preserve"> 'PR19 forecast sludge'!GGG8*1000</f>
        <v>0</v>
      </c>
      <c r="GGP9" s="281">
        <f xml:space="preserve"> 'PR19 forecast sludge'!GGH8*1000</f>
        <v>0</v>
      </c>
      <c r="GGQ9" s="281">
        <f xml:space="preserve"> 'PR19 forecast sludge'!GGI8*1000</f>
        <v>0</v>
      </c>
      <c r="GGR9" s="281">
        <f xml:space="preserve"> 'PR19 forecast sludge'!GGJ8*1000</f>
        <v>0</v>
      </c>
      <c r="GGS9" s="281">
        <f xml:space="preserve"> 'PR19 forecast sludge'!GGK8*1000</f>
        <v>0</v>
      </c>
      <c r="GGT9" s="281">
        <f xml:space="preserve"> 'PR19 forecast sludge'!GGL8*1000</f>
        <v>0</v>
      </c>
      <c r="GGU9" s="281">
        <f xml:space="preserve"> 'PR19 forecast sludge'!GGM8*1000</f>
        <v>0</v>
      </c>
      <c r="GGV9" s="281">
        <f xml:space="preserve"> 'PR19 forecast sludge'!GGN8*1000</f>
        <v>0</v>
      </c>
      <c r="GGW9" s="281">
        <f xml:space="preserve"> 'PR19 forecast sludge'!GGO8*1000</f>
        <v>0</v>
      </c>
      <c r="GGX9" s="281">
        <f xml:space="preserve"> 'PR19 forecast sludge'!GGP8*1000</f>
        <v>0</v>
      </c>
      <c r="GGY9" s="281">
        <f xml:space="preserve"> 'PR19 forecast sludge'!GGQ8*1000</f>
        <v>0</v>
      </c>
      <c r="GGZ9" s="281">
        <f xml:space="preserve"> 'PR19 forecast sludge'!GGR8*1000</f>
        <v>0</v>
      </c>
      <c r="GHA9" s="281">
        <f xml:space="preserve"> 'PR19 forecast sludge'!GGS8*1000</f>
        <v>0</v>
      </c>
      <c r="GHB9" s="281">
        <f xml:space="preserve"> 'PR19 forecast sludge'!GGT8*1000</f>
        <v>0</v>
      </c>
      <c r="GHC9" s="281">
        <f xml:space="preserve"> 'PR19 forecast sludge'!GGU8*1000</f>
        <v>0</v>
      </c>
      <c r="GHD9" s="281">
        <f xml:space="preserve"> 'PR19 forecast sludge'!GGV8*1000</f>
        <v>0</v>
      </c>
      <c r="GHE9" s="281">
        <f xml:space="preserve"> 'PR19 forecast sludge'!GGW8*1000</f>
        <v>0</v>
      </c>
      <c r="GHF9" s="281">
        <f xml:space="preserve"> 'PR19 forecast sludge'!GGX8*1000</f>
        <v>0</v>
      </c>
      <c r="GHG9" s="281">
        <f xml:space="preserve"> 'PR19 forecast sludge'!GGY8*1000</f>
        <v>0</v>
      </c>
      <c r="GHH9" s="281">
        <f xml:space="preserve"> 'PR19 forecast sludge'!GGZ8*1000</f>
        <v>0</v>
      </c>
      <c r="GHI9" s="281">
        <f xml:space="preserve"> 'PR19 forecast sludge'!GHA8*1000</f>
        <v>0</v>
      </c>
      <c r="GHJ9" s="281">
        <f xml:space="preserve"> 'PR19 forecast sludge'!GHB8*1000</f>
        <v>0</v>
      </c>
      <c r="GHK9" s="281">
        <f xml:space="preserve"> 'PR19 forecast sludge'!GHC8*1000</f>
        <v>0</v>
      </c>
      <c r="GHL9" s="281">
        <f xml:space="preserve"> 'PR19 forecast sludge'!GHD8*1000</f>
        <v>0</v>
      </c>
      <c r="GHM9" s="281">
        <f xml:space="preserve"> 'PR19 forecast sludge'!GHE8*1000</f>
        <v>0</v>
      </c>
      <c r="GHN9" s="281">
        <f xml:space="preserve"> 'PR19 forecast sludge'!GHF8*1000</f>
        <v>0</v>
      </c>
      <c r="GHO9" s="281">
        <f xml:space="preserve"> 'PR19 forecast sludge'!GHG8*1000</f>
        <v>0</v>
      </c>
      <c r="GHP9" s="281">
        <f xml:space="preserve"> 'PR19 forecast sludge'!GHH8*1000</f>
        <v>0</v>
      </c>
      <c r="GHQ9" s="281">
        <f xml:space="preserve"> 'PR19 forecast sludge'!GHI8*1000</f>
        <v>0</v>
      </c>
      <c r="GHR9" s="281">
        <f xml:space="preserve"> 'PR19 forecast sludge'!GHJ8*1000</f>
        <v>0</v>
      </c>
      <c r="GHS9" s="281">
        <f xml:space="preserve"> 'PR19 forecast sludge'!GHK8*1000</f>
        <v>0</v>
      </c>
      <c r="GHT9" s="281">
        <f xml:space="preserve"> 'PR19 forecast sludge'!GHL8*1000</f>
        <v>0</v>
      </c>
      <c r="GHU9" s="281">
        <f xml:space="preserve"> 'PR19 forecast sludge'!GHM8*1000</f>
        <v>0</v>
      </c>
      <c r="GHV9" s="281">
        <f xml:space="preserve"> 'PR19 forecast sludge'!GHN8*1000</f>
        <v>0</v>
      </c>
      <c r="GHW9" s="281">
        <f xml:space="preserve"> 'PR19 forecast sludge'!GHO8*1000</f>
        <v>0</v>
      </c>
      <c r="GHX9" s="281">
        <f xml:space="preserve"> 'PR19 forecast sludge'!GHP8*1000</f>
        <v>0</v>
      </c>
      <c r="GHY9" s="281">
        <f xml:space="preserve"> 'PR19 forecast sludge'!GHQ8*1000</f>
        <v>0</v>
      </c>
      <c r="GHZ9" s="281">
        <f xml:space="preserve"> 'PR19 forecast sludge'!GHR8*1000</f>
        <v>0</v>
      </c>
      <c r="GIA9" s="281">
        <f xml:space="preserve"> 'PR19 forecast sludge'!GHS8*1000</f>
        <v>0</v>
      </c>
      <c r="GIB9" s="281">
        <f xml:space="preserve"> 'PR19 forecast sludge'!GHT8*1000</f>
        <v>0</v>
      </c>
      <c r="GIC9" s="281">
        <f xml:space="preserve"> 'PR19 forecast sludge'!GHU8*1000</f>
        <v>0</v>
      </c>
      <c r="GID9" s="281">
        <f xml:space="preserve"> 'PR19 forecast sludge'!GHV8*1000</f>
        <v>0</v>
      </c>
      <c r="GIE9" s="281">
        <f xml:space="preserve"> 'PR19 forecast sludge'!GHW8*1000</f>
        <v>0</v>
      </c>
      <c r="GIF9" s="281">
        <f xml:space="preserve"> 'PR19 forecast sludge'!GHX8*1000</f>
        <v>0</v>
      </c>
      <c r="GIG9" s="281">
        <f xml:space="preserve"> 'PR19 forecast sludge'!GHY8*1000</f>
        <v>0</v>
      </c>
      <c r="GIH9" s="281">
        <f xml:space="preserve"> 'PR19 forecast sludge'!GHZ8*1000</f>
        <v>0</v>
      </c>
      <c r="GII9" s="281">
        <f xml:space="preserve"> 'PR19 forecast sludge'!GIA8*1000</f>
        <v>0</v>
      </c>
      <c r="GIJ9" s="281">
        <f xml:space="preserve"> 'PR19 forecast sludge'!GIB8*1000</f>
        <v>0</v>
      </c>
      <c r="GIK9" s="281">
        <f xml:space="preserve"> 'PR19 forecast sludge'!GIC8*1000</f>
        <v>0</v>
      </c>
      <c r="GIL9" s="281">
        <f xml:space="preserve"> 'PR19 forecast sludge'!GID8*1000</f>
        <v>0</v>
      </c>
      <c r="GIM9" s="281">
        <f xml:space="preserve"> 'PR19 forecast sludge'!GIE8*1000</f>
        <v>0</v>
      </c>
      <c r="GIN9" s="281">
        <f xml:space="preserve"> 'PR19 forecast sludge'!GIF8*1000</f>
        <v>0</v>
      </c>
      <c r="GIO9" s="281">
        <f xml:space="preserve"> 'PR19 forecast sludge'!GIG8*1000</f>
        <v>0</v>
      </c>
      <c r="GIP9" s="281">
        <f xml:space="preserve"> 'PR19 forecast sludge'!GIH8*1000</f>
        <v>0</v>
      </c>
      <c r="GIQ9" s="281">
        <f xml:space="preserve"> 'PR19 forecast sludge'!GII8*1000</f>
        <v>0</v>
      </c>
      <c r="GIR9" s="281">
        <f xml:space="preserve"> 'PR19 forecast sludge'!GIJ8*1000</f>
        <v>0</v>
      </c>
      <c r="GIS9" s="281">
        <f xml:space="preserve"> 'PR19 forecast sludge'!GIK8*1000</f>
        <v>0</v>
      </c>
      <c r="GIT9" s="281">
        <f xml:space="preserve"> 'PR19 forecast sludge'!GIL8*1000</f>
        <v>0</v>
      </c>
      <c r="GIU9" s="281">
        <f xml:space="preserve"> 'PR19 forecast sludge'!GIM8*1000</f>
        <v>0</v>
      </c>
      <c r="GIV9" s="281">
        <f xml:space="preserve"> 'PR19 forecast sludge'!GIN8*1000</f>
        <v>0</v>
      </c>
      <c r="GIW9" s="281">
        <f xml:space="preserve"> 'PR19 forecast sludge'!GIO8*1000</f>
        <v>0</v>
      </c>
      <c r="GIX9" s="281">
        <f xml:space="preserve"> 'PR19 forecast sludge'!GIP8*1000</f>
        <v>0</v>
      </c>
      <c r="GIY9" s="281">
        <f xml:space="preserve"> 'PR19 forecast sludge'!GIQ8*1000</f>
        <v>0</v>
      </c>
      <c r="GIZ9" s="281">
        <f xml:space="preserve"> 'PR19 forecast sludge'!GIR8*1000</f>
        <v>0</v>
      </c>
      <c r="GJA9" s="281">
        <f xml:space="preserve"> 'PR19 forecast sludge'!GIS8*1000</f>
        <v>0</v>
      </c>
      <c r="GJB9" s="281">
        <f xml:space="preserve"> 'PR19 forecast sludge'!GIT8*1000</f>
        <v>0</v>
      </c>
      <c r="GJC9" s="281">
        <f xml:space="preserve"> 'PR19 forecast sludge'!GIU8*1000</f>
        <v>0</v>
      </c>
      <c r="GJD9" s="281">
        <f xml:space="preserve"> 'PR19 forecast sludge'!GIV8*1000</f>
        <v>0</v>
      </c>
      <c r="GJE9" s="281">
        <f xml:space="preserve"> 'PR19 forecast sludge'!GIW8*1000</f>
        <v>0</v>
      </c>
      <c r="GJF9" s="281">
        <f xml:space="preserve"> 'PR19 forecast sludge'!GIX8*1000</f>
        <v>0</v>
      </c>
      <c r="GJG9" s="281">
        <f xml:space="preserve"> 'PR19 forecast sludge'!GIY8*1000</f>
        <v>0</v>
      </c>
      <c r="GJH9" s="281">
        <f xml:space="preserve"> 'PR19 forecast sludge'!GIZ8*1000</f>
        <v>0</v>
      </c>
      <c r="GJI9" s="281">
        <f xml:space="preserve"> 'PR19 forecast sludge'!GJA8*1000</f>
        <v>0</v>
      </c>
      <c r="GJJ9" s="281">
        <f xml:space="preserve"> 'PR19 forecast sludge'!GJB8*1000</f>
        <v>0</v>
      </c>
      <c r="GJK9" s="281">
        <f xml:space="preserve"> 'PR19 forecast sludge'!GJC8*1000</f>
        <v>0</v>
      </c>
      <c r="GJL9" s="281">
        <f xml:space="preserve"> 'PR19 forecast sludge'!GJD8*1000</f>
        <v>0</v>
      </c>
      <c r="GJM9" s="281">
        <f xml:space="preserve"> 'PR19 forecast sludge'!GJE8*1000</f>
        <v>0</v>
      </c>
      <c r="GJN9" s="281">
        <f xml:space="preserve"> 'PR19 forecast sludge'!GJF8*1000</f>
        <v>0</v>
      </c>
      <c r="GJO9" s="281">
        <f xml:space="preserve"> 'PR19 forecast sludge'!GJG8*1000</f>
        <v>0</v>
      </c>
      <c r="GJP9" s="281">
        <f xml:space="preserve"> 'PR19 forecast sludge'!GJH8*1000</f>
        <v>0</v>
      </c>
      <c r="GJQ9" s="281">
        <f xml:space="preserve"> 'PR19 forecast sludge'!GJI8*1000</f>
        <v>0</v>
      </c>
      <c r="GJR9" s="281">
        <f xml:space="preserve"> 'PR19 forecast sludge'!GJJ8*1000</f>
        <v>0</v>
      </c>
      <c r="GJS9" s="281">
        <f xml:space="preserve"> 'PR19 forecast sludge'!GJK8*1000</f>
        <v>0</v>
      </c>
      <c r="GJT9" s="281">
        <f xml:space="preserve"> 'PR19 forecast sludge'!GJL8*1000</f>
        <v>0</v>
      </c>
      <c r="GJU9" s="281">
        <f xml:space="preserve"> 'PR19 forecast sludge'!GJM8*1000</f>
        <v>0</v>
      </c>
      <c r="GJV9" s="281">
        <f xml:space="preserve"> 'PR19 forecast sludge'!GJN8*1000</f>
        <v>0</v>
      </c>
      <c r="GJW9" s="281">
        <f xml:space="preserve"> 'PR19 forecast sludge'!GJO8*1000</f>
        <v>0</v>
      </c>
      <c r="GJX9" s="281">
        <f xml:space="preserve"> 'PR19 forecast sludge'!GJP8*1000</f>
        <v>0</v>
      </c>
      <c r="GJY9" s="281">
        <f xml:space="preserve"> 'PR19 forecast sludge'!GJQ8*1000</f>
        <v>0</v>
      </c>
      <c r="GJZ9" s="281">
        <f xml:space="preserve"> 'PR19 forecast sludge'!GJR8*1000</f>
        <v>0</v>
      </c>
      <c r="GKA9" s="281">
        <f xml:space="preserve"> 'PR19 forecast sludge'!GJS8*1000</f>
        <v>0</v>
      </c>
      <c r="GKB9" s="281">
        <f xml:space="preserve"> 'PR19 forecast sludge'!GJT8*1000</f>
        <v>0</v>
      </c>
      <c r="GKC9" s="281">
        <f xml:space="preserve"> 'PR19 forecast sludge'!GJU8*1000</f>
        <v>0</v>
      </c>
      <c r="GKD9" s="281">
        <f xml:space="preserve"> 'PR19 forecast sludge'!GJV8*1000</f>
        <v>0</v>
      </c>
      <c r="GKE9" s="281">
        <f xml:space="preserve"> 'PR19 forecast sludge'!GJW8*1000</f>
        <v>0</v>
      </c>
      <c r="GKF9" s="281">
        <f xml:space="preserve"> 'PR19 forecast sludge'!GJX8*1000</f>
        <v>0</v>
      </c>
      <c r="GKG9" s="281">
        <f xml:space="preserve"> 'PR19 forecast sludge'!GJY8*1000</f>
        <v>0</v>
      </c>
      <c r="GKH9" s="281">
        <f xml:space="preserve"> 'PR19 forecast sludge'!GJZ8*1000</f>
        <v>0</v>
      </c>
      <c r="GKI9" s="281">
        <f xml:space="preserve"> 'PR19 forecast sludge'!GKA8*1000</f>
        <v>0</v>
      </c>
      <c r="GKJ9" s="281">
        <f xml:space="preserve"> 'PR19 forecast sludge'!GKB8*1000</f>
        <v>0</v>
      </c>
      <c r="GKK9" s="281">
        <f xml:space="preserve"> 'PR19 forecast sludge'!GKC8*1000</f>
        <v>0</v>
      </c>
      <c r="GKL9" s="281">
        <f xml:space="preserve"> 'PR19 forecast sludge'!GKD8*1000</f>
        <v>0</v>
      </c>
      <c r="GKM9" s="281">
        <f xml:space="preserve"> 'PR19 forecast sludge'!GKE8*1000</f>
        <v>0</v>
      </c>
      <c r="GKN9" s="281">
        <f xml:space="preserve"> 'PR19 forecast sludge'!GKF8*1000</f>
        <v>0</v>
      </c>
      <c r="GKO9" s="281">
        <f xml:space="preserve"> 'PR19 forecast sludge'!GKG8*1000</f>
        <v>0</v>
      </c>
      <c r="GKP9" s="281">
        <f xml:space="preserve"> 'PR19 forecast sludge'!GKH8*1000</f>
        <v>0</v>
      </c>
      <c r="GKQ9" s="281">
        <f xml:space="preserve"> 'PR19 forecast sludge'!GKI8*1000</f>
        <v>0</v>
      </c>
      <c r="GKR9" s="281">
        <f xml:space="preserve"> 'PR19 forecast sludge'!GKJ8*1000</f>
        <v>0</v>
      </c>
      <c r="GKS9" s="281">
        <f xml:space="preserve"> 'PR19 forecast sludge'!GKK8*1000</f>
        <v>0</v>
      </c>
      <c r="GKT9" s="281">
        <f xml:space="preserve"> 'PR19 forecast sludge'!GKL8*1000</f>
        <v>0</v>
      </c>
      <c r="GKU9" s="281">
        <f xml:space="preserve"> 'PR19 forecast sludge'!GKM8*1000</f>
        <v>0</v>
      </c>
      <c r="GKV9" s="281">
        <f xml:space="preserve"> 'PR19 forecast sludge'!GKN8*1000</f>
        <v>0</v>
      </c>
      <c r="GKW9" s="281">
        <f xml:space="preserve"> 'PR19 forecast sludge'!GKO8*1000</f>
        <v>0</v>
      </c>
      <c r="GKX9" s="281">
        <f xml:space="preserve"> 'PR19 forecast sludge'!GKP8*1000</f>
        <v>0</v>
      </c>
      <c r="GKY9" s="281">
        <f xml:space="preserve"> 'PR19 forecast sludge'!GKQ8*1000</f>
        <v>0</v>
      </c>
      <c r="GKZ9" s="281">
        <f xml:space="preserve"> 'PR19 forecast sludge'!GKR8*1000</f>
        <v>0</v>
      </c>
      <c r="GLA9" s="281">
        <f xml:space="preserve"> 'PR19 forecast sludge'!GKS8*1000</f>
        <v>0</v>
      </c>
      <c r="GLB9" s="281">
        <f xml:space="preserve"> 'PR19 forecast sludge'!GKT8*1000</f>
        <v>0</v>
      </c>
      <c r="GLC9" s="281">
        <f xml:space="preserve"> 'PR19 forecast sludge'!GKU8*1000</f>
        <v>0</v>
      </c>
      <c r="GLD9" s="281">
        <f xml:space="preserve"> 'PR19 forecast sludge'!GKV8*1000</f>
        <v>0</v>
      </c>
      <c r="GLE9" s="281">
        <f xml:space="preserve"> 'PR19 forecast sludge'!GKW8*1000</f>
        <v>0</v>
      </c>
      <c r="GLF9" s="281">
        <f xml:space="preserve"> 'PR19 forecast sludge'!GKX8*1000</f>
        <v>0</v>
      </c>
      <c r="GLG9" s="281">
        <f xml:space="preserve"> 'PR19 forecast sludge'!GKY8*1000</f>
        <v>0</v>
      </c>
      <c r="GLH9" s="281">
        <f xml:space="preserve"> 'PR19 forecast sludge'!GKZ8*1000</f>
        <v>0</v>
      </c>
      <c r="GLI9" s="281">
        <f xml:space="preserve"> 'PR19 forecast sludge'!GLA8*1000</f>
        <v>0</v>
      </c>
      <c r="GLJ9" s="281">
        <f xml:space="preserve"> 'PR19 forecast sludge'!GLB8*1000</f>
        <v>0</v>
      </c>
      <c r="GLK9" s="281">
        <f xml:space="preserve"> 'PR19 forecast sludge'!GLC8*1000</f>
        <v>0</v>
      </c>
      <c r="GLL9" s="281">
        <f xml:space="preserve"> 'PR19 forecast sludge'!GLD8*1000</f>
        <v>0</v>
      </c>
      <c r="GLM9" s="281">
        <f xml:space="preserve"> 'PR19 forecast sludge'!GLE8*1000</f>
        <v>0</v>
      </c>
      <c r="GLN9" s="281">
        <f xml:space="preserve"> 'PR19 forecast sludge'!GLF8*1000</f>
        <v>0</v>
      </c>
      <c r="GLO9" s="281">
        <f xml:space="preserve"> 'PR19 forecast sludge'!GLG8*1000</f>
        <v>0</v>
      </c>
      <c r="GLP9" s="281">
        <f xml:space="preserve"> 'PR19 forecast sludge'!GLH8*1000</f>
        <v>0</v>
      </c>
      <c r="GLQ9" s="281">
        <f xml:space="preserve"> 'PR19 forecast sludge'!GLI8*1000</f>
        <v>0</v>
      </c>
      <c r="GLR9" s="281">
        <f xml:space="preserve"> 'PR19 forecast sludge'!GLJ8*1000</f>
        <v>0</v>
      </c>
      <c r="GLS9" s="281">
        <f xml:space="preserve"> 'PR19 forecast sludge'!GLK8*1000</f>
        <v>0</v>
      </c>
      <c r="GLT9" s="281">
        <f xml:space="preserve"> 'PR19 forecast sludge'!GLL8*1000</f>
        <v>0</v>
      </c>
      <c r="GLU9" s="281">
        <f xml:space="preserve"> 'PR19 forecast sludge'!GLM8*1000</f>
        <v>0</v>
      </c>
      <c r="GLV9" s="281">
        <f xml:space="preserve"> 'PR19 forecast sludge'!GLN8*1000</f>
        <v>0</v>
      </c>
      <c r="GLW9" s="281">
        <f xml:space="preserve"> 'PR19 forecast sludge'!GLO8*1000</f>
        <v>0</v>
      </c>
      <c r="GLX9" s="281">
        <f xml:space="preserve"> 'PR19 forecast sludge'!GLP8*1000</f>
        <v>0</v>
      </c>
      <c r="GLY9" s="281">
        <f xml:space="preserve"> 'PR19 forecast sludge'!GLQ8*1000</f>
        <v>0</v>
      </c>
      <c r="GLZ9" s="281">
        <f xml:space="preserve"> 'PR19 forecast sludge'!GLR8*1000</f>
        <v>0</v>
      </c>
      <c r="GMA9" s="281">
        <f xml:space="preserve"> 'PR19 forecast sludge'!GLS8*1000</f>
        <v>0</v>
      </c>
      <c r="GMB9" s="281">
        <f xml:space="preserve"> 'PR19 forecast sludge'!GLT8*1000</f>
        <v>0</v>
      </c>
      <c r="GMC9" s="281">
        <f xml:space="preserve"> 'PR19 forecast sludge'!GLU8*1000</f>
        <v>0</v>
      </c>
      <c r="GMD9" s="281">
        <f xml:space="preserve"> 'PR19 forecast sludge'!GLV8*1000</f>
        <v>0</v>
      </c>
      <c r="GME9" s="281">
        <f xml:space="preserve"> 'PR19 forecast sludge'!GLW8*1000</f>
        <v>0</v>
      </c>
      <c r="GMF9" s="281">
        <f xml:space="preserve"> 'PR19 forecast sludge'!GLX8*1000</f>
        <v>0</v>
      </c>
      <c r="GMG9" s="281">
        <f xml:space="preserve"> 'PR19 forecast sludge'!GLY8*1000</f>
        <v>0</v>
      </c>
      <c r="GMH9" s="281">
        <f xml:space="preserve"> 'PR19 forecast sludge'!GLZ8*1000</f>
        <v>0</v>
      </c>
      <c r="GMI9" s="281">
        <f xml:space="preserve"> 'PR19 forecast sludge'!GMA8*1000</f>
        <v>0</v>
      </c>
      <c r="GMJ9" s="281">
        <f xml:space="preserve"> 'PR19 forecast sludge'!GMB8*1000</f>
        <v>0</v>
      </c>
      <c r="GMK9" s="281">
        <f xml:space="preserve"> 'PR19 forecast sludge'!GMC8*1000</f>
        <v>0</v>
      </c>
      <c r="GML9" s="281">
        <f xml:space="preserve"> 'PR19 forecast sludge'!GMD8*1000</f>
        <v>0</v>
      </c>
      <c r="GMM9" s="281">
        <f xml:space="preserve"> 'PR19 forecast sludge'!GME8*1000</f>
        <v>0</v>
      </c>
      <c r="GMN9" s="281">
        <f xml:space="preserve"> 'PR19 forecast sludge'!GMF8*1000</f>
        <v>0</v>
      </c>
      <c r="GMO9" s="281">
        <f xml:space="preserve"> 'PR19 forecast sludge'!GMG8*1000</f>
        <v>0</v>
      </c>
      <c r="GMP9" s="281">
        <f xml:space="preserve"> 'PR19 forecast sludge'!GMH8*1000</f>
        <v>0</v>
      </c>
      <c r="GMQ9" s="281">
        <f xml:space="preserve"> 'PR19 forecast sludge'!GMI8*1000</f>
        <v>0</v>
      </c>
      <c r="GMR9" s="281">
        <f xml:space="preserve"> 'PR19 forecast sludge'!GMJ8*1000</f>
        <v>0</v>
      </c>
      <c r="GMS9" s="281">
        <f xml:space="preserve"> 'PR19 forecast sludge'!GMK8*1000</f>
        <v>0</v>
      </c>
      <c r="GMT9" s="281">
        <f xml:space="preserve"> 'PR19 forecast sludge'!GML8*1000</f>
        <v>0</v>
      </c>
      <c r="GMU9" s="281">
        <f xml:space="preserve"> 'PR19 forecast sludge'!GMM8*1000</f>
        <v>0</v>
      </c>
      <c r="GMV9" s="281">
        <f xml:space="preserve"> 'PR19 forecast sludge'!GMN8*1000</f>
        <v>0</v>
      </c>
      <c r="GMW9" s="281">
        <f xml:space="preserve"> 'PR19 forecast sludge'!GMO8*1000</f>
        <v>0</v>
      </c>
      <c r="GMX9" s="281">
        <f xml:space="preserve"> 'PR19 forecast sludge'!GMP8*1000</f>
        <v>0</v>
      </c>
      <c r="GMY9" s="281">
        <f xml:space="preserve"> 'PR19 forecast sludge'!GMQ8*1000</f>
        <v>0</v>
      </c>
      <c r="GMZ9" s="281">
        <f xml:space="preserve"> 'PR19 forecast sludge'!GMR8*1000</f>
        <v>0</v>
      </c>
      <c r="GNA9" s="281">
        <f xml:space="preserve"> 'PR19 forecast sludge'!GMS8*1000</f>
        <v>0</v>
      </c>
      <c r="GNB9" s="281">
        <f xml:space="preserve"> 'PR19 forecast sludge'!GMT8*1000</f>
        <v>0</v>
      </c>
      <c r="GNC9" s="281">
        <f xml:space="preserve"> 'PR19 forecast sludge'!GMU8*1000</f>
        <v>0</v>
      </c>
      <c r="GND9" s="281">
        <f xml:space="preserve"> 'PR19 forecast sludge'!GMV8*1000</f>
        <v>0</v>
      </c>
      <c r="GNE9" s="281">
        <f xml:space="preserve"> 'PR19 forecast sludge'!GMW8*1000</f>
        <v>0</v>
      </c>
      <c r="GNF9" s="281">
        <f xml:space="preserve"> 'PR19 forecast sludge'!GMX8*1000</f>
        <v>0</v>
      </c>
      <c r="GNG9" s="281">
        <f xml:space="preserve"> 'PR19 forecast sludge'!GMY8*1000</f>
        <v>0</v>
      </c>
      <c r="GNH9" s="281">
        <f xml:space="preserve"> 'PR19 forecast sludge'!GMZ8*1000</f>
        <v>0</v>
      </c>
      <c r="GNI9" s="281">
        <f xml:space="preserve"> 'PR19 forecast sludge'!GNA8*1000</f>
        <v>0</v>
      </c>
      <c r="GNJ9" s="281">
        <f xml:space="preserve"> 'PR19 forecast sludge'!GNB8*1000</f>
        <v>0</v>
      </c>
      <c r="GNK9" s="281">
        <f xml:space="preserve"> 'PR19 forecast sludge'!GNC8*1000</f>
        <v>0</v>
      </c>
      <c r="GNL9" s="281">
        <f xml:space="preserve"> 'PR19 forecast sludge'!GND8*1000</f>
        <v>0</v>
      </c>
      <c r="GNM9" s="281">
        <f xml:space="preserve"> 'PR19 forecast sludge'!GNE8*1000</f>
        <v>0</v>
      </c>
      <c r="GNN9" s="281">
        <f xml:space="preserve"> 'PR19 forecast sludge'!GNF8*1000</f>
        <v>0</v>
      </c>
      <c r="GNO9" s="281">
        <f xml:space="preserve"> 'PR19 forecast sludge'!GNG8*1000</f>
        <v>0</v>
      </c>
      <c r="GNP9" s="281">
        <f xml:space="preserve"> 'PR19 forecast sludge'!GNH8*1000</f>
        <v>0</v>
      </c>
      <c r="GNQ9" s="281">
        <f xml:space="preserve"> 'PR19 forecast sludge'!GNI8*1000</f>
        <v>0</v>
      </c>
      <c r="GNR9" s="281">
        <f xml:space="preserve"> 'PR19 forecast sludge'!GNJ8*1000</f>
        <v>0</v>
      </c>
      <c r="GNS9" s="281">
        <f xml:space="preserve"> 'PR19 forecast sludge'!GNK8*1000</f>
        <v>0</v>
      </c>
      <c r="GNT9" s="281">
        <f xml:space="preserve"> 'PR19 forecast sludge'!GNL8*1000</f>
        <v>0</v>
      </c>
      <c r="GNU9" s="281">
        <f xml:space="preserve"> 'PR19 forecast sludge'!GNM8*1000</f>
        <v>0</v>
      </c>
      <c r="GNV9" s="281">
        <f xml:space="preserve"> 'PR19 forecast sludge'!GNN8*1000</f>
        <v>0</v>
      </c>
      <c r="GNW9" s="281">
        <f xml:space="preserve"> 'PR19 forecast sludge'!GNO8*1000</f>
        <v>0</v>
      </c>
      <c r="GNX9" s="281">
        <f xml:space="preserve"> 'PR19 forecast sludge'!GNP8*1000</f>
        <v>0</v>
      </c>
      <c r="GNY9" s="281">
        <f xml:space="preserve"> 'PR19 forecast sludge'!GNQ8*1000</f>
        <v>0</v>
      </c>
      <c r="GNZ9" s="281">
        <f xml:space="preserve"> 'PR19 forecast sludge'!GNR8*1000</f>
        <v>0</v>
      </c>
      <c r="GOA9" s="281">
        <f xml:space="preserve"> 'PR19 forecast sludge'!GNS8*1000</f>
        <v>0</v>
      </c>
      <c r="GOB9" s="281">
        <f xml:space="preserve"> 'PR19 forecast sludge'!GNT8*1000</f>
        <v>0</v>
      </c>
      <c r="GOC9" s="281">
        <f xml:space="preserve"> 'PR19 forecast sludge'!GNU8*1000</f>
        <v>0</v>
      </c>
      <c r="GOD9" s="281">
        <f xml:space="preserve"> 'PR19 forecast sludge'!GNV8*1000</f>
        <v>0</v>
      </c>
      <c r="GOE9" s="281">
        <f xml:space="preserve"> 'PR19 forecast sludge'!GNW8*1000</f>
        <v>0</v>
      </c>
      <c r="GOF9" s="281">
        <f xml:space="preserve"> 'PR19 forecast sludge'!GNX8*1000</f>
        <v>0</v>
      </c>
      <c r="GOG9" s="281">
        <f xml:space="preserve"> 'PR19 forecast sludge'!GNY8*1000</f>
        <v>0</v>
      </c>
      <c r="GOH9" s="281">
        <f xml:space="preserve"> 'PR19 forecast sludge'!GNZ8*1000</f>
        <v>0</v>
      </c>
      <c r="GOI9" s="281">
        <f xml:space="preserve"> 'PR19 forecast sludge'!GOA8*1000</f>
        <v>0</v>
      </c>
      <c r="GOJ9" s="281">
        <f xml:space="preserve"> 'PR19 forecast sludge'!GOB8*1000</f>
        <v>0</v>
      </c>
      <c r="GOK9" s="281">
        <f xml:space="preserve"> 'PR19 forecast sludge'!GOC8*1000</f>
        <v>0</v>
      </c>
      <c r="GOL9" s="281">
        <f xml:space="preserve"> 'PR19 forecast sludge'!GOD8*1000</f>
        <v>0</v>
      </c>
      <c r="GOM9" s="281">
        <f xml:space="preserve"> 'PR19 forecast sludge'!GOE8*1000</f>
        <v>0</v>
      </c>
      <c r="GON9" s="281">
        <f xml:space="preserve"> 'PR19 forecast sludge'!GOF8*1000</f>
        <v>0</v>
      </c>
      <c r="GOO9" s="281">
        <f xml:space="preserve"> 'PR19 forecast sludge'!GOG8*1000</f>
        <v>0</v>
      </c>
      <c r="GOP9" s="281">
        <f xml:space="preserve"> 'PR19 forecast sludge'!GOH8*1000</f>
        <v>0</v>
      </c>
      <c r="GOQ9" s="281">
        <f xml:space="preserve"> 'PR19 forecast sludge'!GOI8*1000</f>
        <v>0</v>
      </c>
      <c r="GOR9" s="281">
        <f xml:space="preserve"> 'PR19 forecast sludge'!GOJ8*1000</f>
        <v>0</v>
      </c>
      <c r="GOS9" s="281">
        <f xml:space="preserve"> 'PR19 forecast sludge'!GOK8*1000</f>
        <v>0</v>
      </c>
      <c r="GOT9" s="281">
        <f xml:space="preserve"> 'PR19 forecast sludge'!GOL8*1000</f>
        <v>0</v>
      </c>
      <c r="GOU9" s="281">
        <f xml:space="preserve"> 'PR19 forecast sludge'!GOM8*1000</f>
        <v>0</v>
      </c>
      <c r="GOV9" s="281">
        <f xml:space="preserve"> 'PR19 forecast sludge'!GON8*1000</f>
        <v>0</v>
      </c>
      <c r="GOW9" s="281">
        <f xml:space="preserve"> 'PR19 forecast sludge'!GOO8*1000</f>
        <v>0</v>
      </c>
      <c r="GOX9" s="281">
        <f xml:space="preserve"> 'PR19 forecast sludge'!GOP8*1000</f>
        <v>0</v>
      </c>
      <c r="GOY9" s="281">
        <f xml:space="preserve"> 'PR19 forecast sludge'!GOQ8*1000</f>
        <v>0</v>
      </c>
      <c r="GOZ9" s="281">
        <f xml:space="preserve"> 'PR19 forecast sludge'!GOR8*1000</f>
        <v>0</v>
      </c>
      <c r="GPA9" s="281">
        <f xml:space="preserve"> 'PR19 forecast sludge'!GOS8*1000</f>
        <v>0</v>
      </c>
      <c r="GPB9" s="281">
        <f xml:space="preserve"> 'PR19 forecast sludge'!GOT8*1000</f>
        <v>0</v>
      </c>
      <c r="GPC9" s="281">
        <f xml:space="preserve"> 'PR19 forecast sludge'!GOU8*1000</f>
        <v>0</v>
      </c>
      <c r="GPD9" s="281">
        <f xml:space="preserve"> 'PR19 forecast sludge'!GOV8*1000</f>
        <v>0</v>
      </c>
      <c r="GPE9" s="281">
        <f xml:space="preserve"> 'PR19 forecast sludge'!GOW8*1000</f>
        <v>0</v>
      </c>
      <c r="GPF9" s="281">
        <f xml:space="preserve"> 'PR19 forecast sludge'!GOX8*1000</f>
        <v>0</v>
      </c>
      <c r="GPG9" s="281">
        <f xml:space="preserve"> 'PR19 forecast sludge'!GOY8*1000</f>
        <v>0</v>
      </c>
      <c r="GPH9" s="281">
        <f xml:space="preserve"> 'PR19 forecast sludge'!GOZ8*1000</f>
        <v>0</v>
      </c>
      <c r="GPI9" s="281">
        <f xml:space="preserve"> 'PR19 forecast sludge'!GPA8*1000</f>
        <v>0</v>
      </c>
      <c r="GPJ9" s="281">
        <f xml:space="preserve"> 'PR19 forecast sludge'!GPB8*1000</f>
        <v>0</v>
      </c>
      <c r="GPK9" s="281">
        <f xml:space="preserve"> 'PR19 forecast sludge'!GPC8*1000</f>
        <v>0</v>
      </c>
      <c r="GPL9" s="281">
        <f xml:space="preserve"> 'PR19 forecast sludge'!GPD8*1000</f>
        <v>0</v>
      </c>
      <c r="GPM9" s="281">
        <f xml:space="preserve"> 'PR19 forecast sludge'!GPE8*1000</f>
        <v>0</v>
      </c>
      <c r="GPN9" s="281">
        <f xml:space="preserve"> 'PR19 forecast sludge'!GPF8*1000</f>
        <v>0</v>
      </c>
      <c r="GPO9" s="281">
        <f xml:space="preserve"> 'PR19 forecast sludge'!GPG8*1000</f>
        <v>0</v>
      </c>
      <c r="GPP9" s="281">
        <f xml:space="preserve"> 'PR19 forecast sludge'!GPH8*1000</f>
        <v>0</v>
      </c>
      <c r="GPQ9" s="281">
        <f xml:space="preserve"> 'PR19 forecast sludge'!GPI8*1000</f>
        <v>0</v>
      </c>
      <c r="GPR9" s="281">
        <f xml:space="preserve"> 'PR19 forecast sludge'!GPJ8*1000</f>
        <v>0</v>
      </c>
      <c r="GPS9" s="281">
        <f xml:space="preserve"> 'PR19 forecast sludge'!GPK8*1000</f>
        <v>0</v>
      </c>
      <c r="GPT9" s="281">
        <f xml:space="preserve"> 'PR19 forecast sludge'!GPL8*1000</f>
        <v>0</v>
      </c>
      <c r="GPU9" s="281">
        <f xml:space="preserve"> 'PR19 forecast sludge'!GPM8*1000</f>
        <v>0</v>
      </c>
      <c r="GPV9" s="281">
        <f xml:space="preserve"> 'PR19 forecast sludge'!GPN8*1000</f>
        <v>0</v>
      </c>
      <c r="GPW9" s="281">
        <f xml:space="preserve"> 'PR19 forecast sludge'!GPO8*1000</f>
        <v>0</v>
      </c>
      <c r="GPX9" s="281">
        <f xml:space="preserve"> 'PR19 forecast sludge'!GPP8*1000</f>
        <v>0</v>
      </c>
      <c r="GPY9" s="281">
        <f xml:space="preserve"> 'PR19 forecast sludge'!GPQ8*1000</f>
        <v>0</v>
      </c>
      <c r="GPZ9" s="281">
        <f xml:space="preserve"> 'PR19 forecast sludge'!GPR8*1000</f>
        <v>0</v>
      </c>
      <c r="GQA9" s="281">
        <f xml:space="preserve"> 'PR19 forecast sludge'!GPS8*1000</f>
        <v>0</v>
      </c>
      <c r="GQB9" s="281">
        <f xml:space="preserve"> 'PR19 forecast sludge'!GPT8*1000</f>
        <v>0</v>
      </c>
      <c r="GQC9" s="281">
        <f xml:space="preserve"> 'PR19 forecast sludge'!GPU8*1000</f>
        <v>0</v>
      </c>
      <c r="GQD9" s="281">
        <f xml:space="preserve"> 'PR19 forecast sludge'!GPV8*1000</f>
        <v>0</v>
      </c>
      <c r="GQE9" s="281">
        <f xml:space="preserve"> 'PR19 forecast sludge'!GPW8*1000</f>
        <v>0</v>
      </c>
      <c r="GQF9" s="281">
        <f xml:space="preserve"> 'PR19 forecast sludge'!GPX8*1000</f>
        <v>0</v>
      </c>
      <c r="GQG9" s="281">
        <f xml:space="preserve"> 'PR19 forecast sludge'!GPY8*1000</f>
        <v>0</v>
      </c>
      <c r="GQH9" s="281">
        <f xml:space="preserve"> 'PR19 forecast sludge'!GPZ8*1000</f>
        <v>0</v>
      </c>
      <c r="GQI9" s="281">
        <f xml:space="preserve"> 'PR19 forecast sludge'!GQA8*1000</f>
        <v>0</v>
      </c>
      <c r="GQJ9" s="281">
        <f xml:space="preserve"> 'PR19 forecast sludge'!GQB8*1000</f>
        <v>0</v>
      </c>
      <c r="GQK9" s="281">
        <f xml:space="preserve"> 'PR19 forecast sludge'!GQC8*1000</f>
        <v>0</v>
      </c>
      <c r="GQL9" s="281">
        <f xml:space="preserve"> 'PR19 forecast sludge'!GQD8*1000</f>
        <v>0</v>
      </c>
      <c r="GQM9" s="281">
        <f xml:space="preserve"> 'PR19 forecast sludge'!GQE8*1000</f>
        <v>0</v>
      </c>
      <c r="GQN9" s="281">
        <f xml:space="preserve"> 'PR19 forecast sludge'!GQF8*1000</f>
        <v>0</v>
      </c>
      <c r="GQO9" s="281">
        <f xml:space="preserve"> 'PR19 forecast sludge'!GQG8*1000</f>
        <v>0</v>
      </c>
      <c r="GQP9" s="281">
        <f xml:space="preserve"> 'PR19 forecast sludge'!GQH8*1000</f>
        <v>0</v>
      </c>
      <c r="GQQ9" s="281">
        <f xml:space="preserve"> 'PR19 forecast sludge'!GQI8*1000</f>
        <v>0</v>
      </c>
      <c r="GQR9" s="281">
        <f xml:space="preserve"> 'PR19 forecast sludge'!GQJ8*1000</f>
        <v>0</v>
      </c>
      <c r="GQS9" s="281">
        <f xml:space="preserve"> 'PR19 forecast sludge'!GQK8*1000</f>
        <v>0</v>
      </c>
      <c r="GQT9" s="281">
        <f xml:space="preserve"> 'PR19 forecast sludge'!GQL8*1000</f>
        <v>0</v>
      </c>
      <c r="GQU9" s="281">
        <f xml:space="preserve"> 'PR19 forecast sludge'!GQM8*1000</f>
        <v>0</v>
      </c>
      <c r="GQV9" s="281">
        <f xml:space="preserve"> 'PR19 forecast sludge'!GQN8*1000</f>
        <v>0</v>
      </c>
      <c r="GQW9" s="281">
        <f xml:space="preserve"> 'PR19 forecast sludge'!GQO8*1000</f>
        <v>0</v>
      </c>
      <c r="GQX9" s="281">
        <f xml:space="preserve"> 'PR19 forecast sludge'!GQP8*1000</f>
        <v>0</v>
      </c>
      <c r="GQY9" s="281">
        <f xml:space="preserve"> 'PR19 forecast sludge'!GQQ8*1000</f>
        <v>0</v>
      </c>
      <c r="GQZ9" s="281">
        <f xml:space="preserve"> 'PR19 forecast sludge'!GQR8*1000</f>
        <v>0</v>
      </c>
      <c r="GRA9" s="281">
        <f xml:space="preserve"> 'PR19 forecast sludge'!GQS8*1000</f>
        <v>0</v>
      </c>
      <c r="GRB9" s="281">
        <f xml:space="preserve"> 'PR19 forecast sludge'!GQT8*1000</f>
        <v>0</v>
      </c>
      <c r="GRC9" s="281">
        <f xml:space="preserve"> 'PR19 forecast sludge'!GQU8*1000</f>
        <v>0</v>
      </c>
      <c r="GRD9" s="281">
        <f xml:space="preserve"> 'PR19 forecast sludge'!GQV8*1000</f>
        <v>0</v>
      </c>
      <c r="GRE9" s="281">
        <f xml:space="preserve"> 'PR19 forecast sludge'!GQW8*1000</f>
        <v>0</v>
      </c>
      <c r="GRF9" s="281">
        <f xml:space="preserve"> 'PR19 forecast sludge'!GQX8*1000</f>
        <v>0</v>
      </c>
      <c r="GRG9" s="281">
        <f xml:space="preserve"> 'PR19 forecast sludge'!GQY8*1000</f>
        <v>0</v>
      </c>
      <c r="GRH9" s="281">
        <f xml:space="preserve"> 'PR19 forecast sludge'!GQZ8*1000</f>
        <v>0</v>
      </c>
      <c r="GRI9" s="281">
        <f xml:space="preserve"> 'PR19 forecast sludge'!GRA8*1000</f>
        <v>0</v>
      </c>
      <c r="GRJ9" s="281">
        <f xml:space="preserve"> 'PR19 forecast sludge'!GRB8*1000</f>
        <v>0</v>
      </c>
      <c r="GRK9" s="281">
        <f xml:space="preserve"> 'PR19 forecast sludge'!GRC8*1000</f>
        <v>0</v>
      </c>
      <c r="GRL9" s="281">
        <f xml:space="preserve"> 'PR19 forecast sludge'!GRD8*1000</f>
        <v>0</v>
      </c>
      <c r="GRM9" s="281">
        <f xml:space="preserve"> 'PR19 forecast sludge'!GRE8*1000</f>
        <v>0</v>
      </c>
      <c r="GRN9" s="281">
        <f xml:space="preserve"> 'PR19 forecast sludge'!GRF8*1000</f>
        <v>0</v>
      </c>
      <c r="GRO9" s="281">
        <f xml:space="preserve"> 'PR19 forecast sludge'!GRG8*1000</f>
        <v>0</v>
      </c>
      <c r="GRP9" s="281">
        <f xml:space="preserve"> 'PR19 forecast sludge'!GRH8*1000</f>
        <v>0</v>
      </c>
      <c r="GRQ9" s="281">
        <f xml:space="preserve"> 'PR19 forecast sludge'!GRI8*1000</f>
        <v>0</v>
      </c>
      <c r="GRR9" s="281">
        <f xml:space="preserve"> 'PR19 forecast sludge'!GRJ8*1000</f>
        <v>0</v>
      </c>
      <c r="GRS9" s="281">
        <f xml:space="preserve"> 'PR19 forecast sludge'!GRK8*1000</f>
        <v>0</v>
      </c>
      <c r="GRT9" s="281">
        <f xml:space="preserve"> 'PR19 forecast sludge'!GRL8*1000</f>
        <v>0</v>
      </c>
      <c r="GRU9" s="281">
        <f xml:space="preserve"> 'PR19 forecast sludge'!GRM8*1000</f>
        <v>0</v>
      </c>
      <c r="GRV9" s="281">
        <f xml:space="preserve"> 'PR19 forecast sludge'!GRN8*1000</f>
        <v>0</v>
      </c>
      <c r="GRW9" s="281">
        <f xml:space="preserve"> 'PR19 forecast sludge'!GRO8*1000</f>
        <v>0</v>
      </c>
      <c r="GRX9" s="281">
        <f xml:space="preserve"> 'PR19 forecast sludge'!GRP8*1000</f>
        <v>0</v>
      </c>
      <c r="GRY9" s="281">
        <f xml:space="preserve"> 'PR19 forecast sludge'!GRQ8*1000</f>
        <v>0</v>
      </c>
      <c r="GRZ9" s="281">
        <f xml:space="preserve"> 'PR19 forecast sludge'!GRR8*1000</f>
        <v>0</v>
      </c>
      <c r="GSA9" s="281">
        <f xml:space="preserve"> 'PR19 forecast sludge'!GRS8*1000</f>
        <v>0</v>
      </c>
      <c r="GSB9" s="281">
        <f xml:space="preserve"> 'PR19 forecast sludge'!GRT8*1000</f>
        <v>0</v>
      </c>
      <c r="GSC9" s="281">
        <f xml:space="preserve"> 'PR19 forecast sludge'!GRU8*1000</f>
        <v>0</v>
      </c>
      <c r="GSD9" s="281">
        <f xml:space="preserve"> 'PR19 forecast sludge'!GRV8*1000</f>
        <v>0</v>
      </c>
      <c r="GSE9" s="281">
        <f xml:space="preserve"> 'PR19 forecast sludge'!GRW8*1000</f>
        <v>0</v>
      </c>
      <c r="GSF9" s="281">
        <f xml:space="preserve"> 'PR19 forecast sludge'!GRX8*1000</f>
        <v>0</v>
      </c>
      <c r="GSG9" s="281">
        <f xml:space="preserve"> 'PR19 forecast sludge'!GRY8*1000</f>
        <v>0</v>
      </c>
      <c r="GSH9" s="281">
        <f xml:space="preserve"> 'PR19 forecast sludge'!GRZ8*1000</f>
        <v>0</v>
      </c>
      <c r="GSI9" s="281">
        <f xml:space="preserve"> 'PR19 forecast sludge'!GSA8*1000</f>
        <v>0</v>
      </c>
      <c r="GSJ9" s="281">
        <f xml:space="preserve"> 'PR19 forecast sludge'!GSB8*1000</f>
        <v>0</v>
      </c>
      <c r="GSK9" s="281">
        <f xml:space="preserve"> 'PR19 forecast sludge'!GSC8*1000</f>
        <v>0</v>
      </c>
      <c r="GSL9" s="281">
        <f xml:space="preserve"> 'PR19 forecast sludge'!GSD8*1000</f>
        <v>0</v>
      </c>
      <c r="GSM9" s="281">
        <f xml:space="preserve"> 'PR19 forecast sludge'!GSE8*1000</f>
        <v>0</v>
      </c>
      <c r="GSN9" s="281">
        <f xml:space="preserve"> 'PR19 forecast sludge'!GSF8*1000</f>
        <v>0</v>
      </c>
      <c r="GSO9" s="281">
        <f xml:space="preserve"> 'PR19 forecast sludge'!GSG8*1000</f>
        <v>0</v>
      </c>
      <c r="GSP9" s="281">
        <f xml:space="preserve"> 'PR19 forecast sludge'!GSH8*1000</f>
        <v>0</v>
      </c>
      <c r="GSQ9" s="281">
        <f xml:space="preserve"> 'PR19 forecast sludge'!GSI8*1000</f>
        <v>0</v>
      </c>
      <c r="GSR9" s="281">
        <f xml:space="preserve"> 'PR19 forecast sludge'!GSJ8*1000</f>
        <v>0</v>
      </c>
      <c r="GSS9" s="281">
        <f xml:space="preserve"> 'PR19 forecast sludge'!GSK8*1000</f>
        <v>0</v>
      </c>
      <c r="GST9" s="281">
        <f xml:space="preserve"> 'PR19 forecast sludge'!GSL8*1000</f>
        <v>0</v>
      </c>
      <c r="GSU9" s="281">
        <f xml:space="preserve"> 'PR19 forecast sludge'!GSM8*1000</f>
        <v>0</v>
      </c>
      <c r="GSV9" s="281">
        <f xml:space="preserve"> 'PR19 forecast sludge'!GSN8*1000</f>
        <v>0</v>
      </c>
      <c r="GSW9" s="281">
        <f xml:space="preserve"> 'PR19 forecast sludge'!GSO8*1000</f>
        <v>0</v>
      </c>
      <c r="GSX9" s="281">
        <f xml:space="preserve"> 'PR19 forecast sludge'!GSP8*1000</f>
        <v>0</v>
      </c>
      <c r="GSY9" s="281">
        <f xml:space="preserve"> 'PR19 forecast sludge'!GSQ8*1000</f>
        <v>0</v>
      </c>
      <c r="GSZ9" s="281">
        <f xml:space="preserve"> 'PR19 forecast sludge'!GSR8*1000</f>
        <v>0</v>
      </c>
      <c r="GTA9" s="281">
        <f xml:space="preserve"> 'PR19 forecast sludge'!GSS8*1000</f>
        <v>0</v>
      </c>
      <c r="GTB9" s="281">
        <f xml:space="preserve"> 'PR19 forecast sludge'!GST8*1000</f>
        <v>0</v>
      </c>
      <c r="GTC9" s="281">
        <f xml:space="preserve"> 'PR19 forecast sludge'!GSU8*1000</f>
        <v>0</v>
      </c>
      <c r="GTD9" s="281">
        <f xml:space="preserve"> 'PR19 forecast sludge'!GSV8*1000</f>
        <v>0</v>
      </c>
      <c r="GTE9" s="281">
        <f xml:space="preserve"> 'PR19 forecast sludge'!GSW8*1000</f>
        <v>0</v>
      </c>
      <c r="GTF9" s="281">
        <f xml:space="preserve"> 'PR19 forecast sludge'!GSX8*1000</f>
        <v>0</v>
      </c>
      <c r="GTG9" s="281">
        <f xml:space="preserve"> 'PR19 forecast sludge'!GSY8*1000</f>
        <v>0</v>
      </c>
      <c r="GTH9" s="281">
        <f xml:space="preserve"> 'PR19 forecast sludge'!GSZ8*1000</f>
        <v>0</v>
      </c>
      <c r="GTI9" s="281">
        <f xml:space="preserve"> 'PR19 forecast sludge'!GTA8*1000</f>
        <v>0</v>
      </c>
      <c r="GTJ9" s="281">
        <f xml:space="preserve"> 'PR19 forecast sludge'!GTB8*1000</f>
        <v>0</v>
      </c>
      <c r="GTK9" s="281">
        <f xml:space="preserve"> 'PR19 forecast sludge'!GTC8*1000</f>
        <v>0</v>
      </c>
      <c r="GTL9" s="281">
        <f xml:space="preserve"> 'PR19 forecast sludge'!GTD8*1000</f>
        <v>0</v>
      </c>
      <c r="GTM9" s="281">
        <f xml:space="preserve"> 'PR19 forecast sludge'!GTE8*1000</f>
        <v>0</v>
      </c>
      <c r="GTN9" s="281">
        <f xml:space="preserve"> 'PR19 forecast sludge'!GTF8*1000</f>
        <v>0</v>
      </c>
      <c r="GTO9" s="281">
        <f xml:space="preserve"> 'PR19 forecast sludge'!GTG8*1000</f>
        <v>0</v>
      </c>
      <c r="GTP9" s="281">
        <f xml:space="preserve"> 'PR19 forecast sludge'!GTH8*1000</f>
        <v>0</v>
      </c>
      <c r="GTQ9" s="281">
        <f xml:space="preserve"> 'PR19 forecast sludge'!GTI8*1000</f>
        <v>0</v>
      </c>
      <c r="GTR9" s="281">
        <f xml:space="preserve"> 'PR19 forecast sludge'!GTJ8*1000</f>
        <v>0</v>
      </c>
      <c r="GTS9" s="281">
        <f xml:space="preserve"> 'PR19 forecast sludge'!GTK8*1000</f>
        <v>0</v>
      </c>
      <c r="GTT9" s="281">
        <f xml:space="preserve"> 'PR19 forecast sludge'!GTL8*1000</f>
        <v>0</v>
      </c>
      <c r="GTU9" s="281">
        <f xml:space="preserve"> 'PR19 forecast sludge'!GTM8*1000</f>
        <v>0</v>
      </c>
      <c r="GTV9" s="281">
        <f xml:space="preserve"> 'PR19 forecast sludge'!GTN8*1000</f>
        <v>0</v>
      </c>
      <c r="GTW9" s="281">
        <f xml:space="preserve"> 'PR19 forecast sludge'!GTO8*1000</f>
        <v>0</v>
      </c>
      <c r="GTX9" s="281">
        <f xml:space="preserve"> 'PR19 forecast sludge'!GTP8*1000</f>
        <v>0</v>
      </c>
      <c r="GTY9" s="281">
        <f xml:space="preserve"> 'PR19 forecast sludge'!GTQ8*1000</f>
        <v>0</v>
      </c>
      <c r="GTZ9" s="281">
        <f xml:space="preserve"> 'PR19 forecast sludge'!GTR8*1000</f>
        <v>0</v>
      </c>
      <c r="GUA9" s="281">
        <f xml:space="preserve"> 'PR19 forecast sludge'!GTS8*1000</f>
        <v>0</v>
      </c>
      <c r="GUB9" s="281">
        <f xml:space="preserve"> 'PR19 forecast sludge'!GTT8*1000</f>
        <v>0</v>
      </c>
      <c r="GUC9" s="281">
        <f xml:space="preserve"> 'PR19 forecast sludge'!GTU8*1000</f>
        <v>0</v>
      </c>
      <c r="GUD9" s="281">
        <f xml:space="preserve"> 'PR19 forecast sludge'!GTV8*1000</f>
        <v>0</v>
      </c>
      <c r="GUE9" s="281">
        <f xml:space="preserve"> 'PR19 forecast sludge'!GTW8*1000</f>
        <v>0</v>
      </c>
      <c r="GUF9" s="281">
        <f xml:space="preserve"> 'PR19 forecast sludge'!GTX8*1000</f>
        <v>0</v>
      </c>
      <c r="GUG9" s="281">
        <f xml:space="preserve"> 'PR19 forecast sludge'!GTY8*1000</f>
        <v>0</v>
      </c>
      <c r="GUH9" s="281">
        <f xml:space="preserve"> 'PR19 forecast sludge'!GTZ8*1000</f>
        <v>0</v>
      </c>
      <c r="GUI9" s="281">
        <f xml:space="preserve"> 'PR19 forecast sludge'!GUA8*1000</f>
        <v>0</v>
      </c>
      <c r="GUJ9" s="281">
        <f xml:space="preserve"> 'PR19 forecast sludge'!GUB8*1000</f>
        <v>0</v>
      </c>
      <c r="GUK9" s="281">
        <f xml:space="preserve"> 'PR19 forecast sludge'!GUC8*1000</f>
        <v>0</v>
      </c>
      <c r="GUL9" s="281">
        <f xml:space="preserve"> 'PR19 forecast sludge'!GUD8*1000</f>
        <v>0</v>
      </c>
      <c r="GUM9" s="281">
        <f xml:space="preserve"> 'PR19 forecast sludge'!GUE8*1000</f>
        <v>0</v>
      </c>
      <c r="GUN9" s="281">
        <f xml:space="preserve"> 'PR19 forecast sludge'!GUF8*1000</f>
        <v>0</v>
      </c>
      <c r="GUO9" s="281">
        <f xml:space="preserve"> 'PR19 forecast sludge'!GUG8*1000</f>
        <v>0</v>
      </c>
      <c r="GUP9" s="281">
        <f xml:space="preserve"> 'PR19 forecast sludge'!GUH8*1000</f>
        <v>0</v>
      </c>
      <c r="GUQ9" s="281">
        <f xml:space="preserve"> 'PR19 forecast sludge'!GUI8*1000</f>
        <v>0</v>
      </c>
      <c r="GUR9" s="281">
        <f xml:space="preserve"> 'PR19 forecast sludge'!GUJ8*1000</f>
        <v>0</v>
      </c>
      <c r="GUS9" s="281">
        <f xml:space="preserve"> 'PR19 forecast sludge'!GUK8*1000</f>
        <v>0</v>
      </c>
      <c r="GUT9" s="281">
        <f xml:space="preserve"> 'PR19 forecast sludge'!GUL8*1000</f>
        <v>0</v>
      </c>
      <c r="GUU9" s="281">
        <f xml:space="preserve"> 'PR19 forecast sludge'!GUM8*1000</f>
        <v>0</v>
      </c>
      <c r="GUV9" s="281">
        <f xml:space="preserve"> 'PR19 forecast sludge'!GUN8*1000</f>
        <v>0</v>
      </c>
      <c r="GUW9" s="281">
        <f xml:space="preserve"> 'PR19 forecast sludge'!GUO8*1000</f>
        <v>0</v>
      </c>
      <c r="GUX9" s="281">
        <f xml:space="preserve"> 'PR19 forecast sludge'!GUP8*1000</f>
        <v>0</v>
      </c>
      <c r="GUY9" s="281">
        <f xml:space="preserve"> 'PR19 forecast sludge'!GUQ8*1000</f>
        <v>0</v>
      </c>
      <c r="GUZ9" s="281">
        <f xml:space="preserve"> 'PR19 forecast sludge'!GUR8*1000</f>
        <v>0</v>
      </c>
      <c r="GVA9" s="281">
        <f xml:space="preserve"> 'PR19 forecast sludge'!GUS8*1000</f>
        <v>0</v>
      </c>
      <c r="GVB9" s="281">
        <f xml:space="preserve"> 'PR19 forecast sludge'!GUT8*1000</f>
        <v>0</v>
      </c>
      <c r="GVC9" s="281">
        <f xml:space="preserve"> 'PR19 forecast sludge'!GUU8*1000</f>
        <v>0</v>
      </c>
      <c r="GVD9" s="281">
        <f xml:space="preserve"> 'PR19 forecast sludge'!GUV8*1000</f>
        <v>0</v>
      </c>
      <c r="GVE9" s="281">
        <f xml:space="preserve"> 'PR19 forecast sludge'!GUW8*1000</f>
        <v>0</v>
      </c>
      <c r="GVF9" s="281">
        <f xml:space="preserve"> 'PR19 forecast sludge'!GUX8*1000</f>
        <v>0</v>
      </c>
      <c r="GVG9" s="281">
        <f xml:space="preserve"> 'PR19 forecast sludge'!GUY8*1000</f>
        <v>0</v>
      </c>
      <c r="GVH9" s="281">
        <f xml:space="preserve"> 'PR19 forecast sludge'!GUZ8*1000</f>
        <v>0</v>
      </c>
      <c r="GVI9" s="281">
        <f xml:space="preserve"> 'PR19 forecast sludge'!GVA8*1000</f>
        <v>0</v>
      </c>
      <c r="GVJ9" s="281">
        <f xml:space="preserve"> 'PR19 forecast sludge'!GVB8*1000</f>
        <v>0</v>
      </c>
      <c r="GVK9" s="281">
        <f xml:space="preserve"> 'PR19 forecast sludge'!GVC8*1000</f>
        <v>0</v>
      </c>
      <c r="GVL9" s="281">
        <f xml:space="preserve"> 'PR19 forecast sludge'!GVD8*1000</f>
        <v>0</v>
      </c>
      <c r="GVM9" s="281">
        <f xml:space="preserve"> 'PR19 forecast sludge'!GVE8*1000</f>
        <v>0</v>
      </c>
      <c r="GVN9" s="281">
        <f xml:space="preserve"> 'PR19 forecast sludge'!GVF8*1000</f>
        <v>0</v>
      </c>
      <c r="GVO9" s="281">
        <f xml:space="preserve"> 'PR19 forecast sludge'!GVG8*1000</f>
        <v>0</v>
      </c>
      <c r="GVP9" s="281">
        <f xml:space="preserve"> 'PR19 forecast sludge'!GVH8*1000</f>
        <v>0</v>
      </c>
      <c r="GVQ9" s="281">
        <f xml:space="preserve"> 'PR19 forecast sludge'!GVI8*1000</f>
        <v>0</v>
      </c>
      <c r="GVR9" s="281">
        <f xml:space="preserve"> 'PR19 forecast sludge'!GVJ8*1000</f>
        <v>0</v>
      </c>
      <c r="GVS9" s="281">
        <f xml:space="preserve"> 'PR19 forecast sludge'!GVK8*1000</f>
        <v>0</v>
      </c>
      <c r="GVT9" s="281">
        <f xml:space="preserve"> 'PR19 forecast sludge'!GVL8*1000</f>
        <v>0</v>
      </c>
      <c r="GVU9" s="281">
        <f xml:space="preserve"> 'PR19 forecast sludge'!GVM8*1000</f>
        <v>0</v>
      </c>
      <c r="GVV9" s="281">
        <f xml:space="preserve"> 'PR19 forecast sludge'!GVN8*1000</f>
        <v>0</v>
      </c>
      <c r="GVW9" s="281">
        <f xml:space="preserve"> 'PR19 forecast sludge'!GVO8*1000</f>
        <v>0</v>
      </c>
      <c r="GVX9" s="281">
        <f xml:space="preserve"> 'PR19 forecast sludge'!GVP8*1000</f>
        <v>0</v>
      </c>
      <c r="GVY9" s="281">
        <f xml:space="preserve"> 'PR19 forecast sludge'!GVQ8*1000</f>
        <v>0</v>
      </c>
      <c r="GVZ9" s="281">
        <f xml:space="preserve"> 'PR19 forecast sludge'!GVR8*1000</f>
        <v>0</v>
      </c>
      <c r="GWA9" s="281">
        <f xml:space="preserve"> 'PR19 forecast sludge'!GVS8*1000</f>
        <v>0</v>
      </c>
      <c r="GWB9" s="281">
        <f xml:space="preserve"> 'PR19 forecast sludge'!GVT8*1000</f>
        <v>0</v>
      </c>
      <c r="GWC9" s="281">
        <f xml:space="preserve"> 'PR19 forecast sludge'!GVU8*1000</f>
        <v>0</v>
      </c>
      <c r="GWD9" s="281">
        <f xml:space="preserve"> 'PR19 forecast sludge'!GVV8*1000</f>
        <v>0</v>
      </c>
      <c r="GWE9" s="281">
        <f xml:space="preserve"> 'PR19 forecast sludge'!GVW8*1000</f>
        <v>0</v>
      </c>
      <c r="GWF9" s="281">
        <f xml:space="preserve"> 'PR19 forecast sludge'!GVX8*1000</f>
        <v>0</v>
      </c>
      <c r="GWG9" s="281">
        <f xml:space="preserve"> 'PR19 forecast sludge'!GVY8*1000</f>
        <v>0</v>
      </c>
      <c r="GWH9" s="281">
        <f xml:space="preserve"> 'PR19 forecast sludge'!GVZ8*1000</f>
        <v>0</v>
      </c>
      <c r="GWI9" s="281">
        <f xml:space="preserve"> 'PR19 forecast sludge'!GWA8*1000</f>
        <v>0</v>
      </c>
      <c r="GWJ9" s="281">
        <f xml:space="preserve"> 'PR19 forecast sludge'!GWB8*1000</f>
        <v>0</v>
      </c>
      <c r="GWK9" s="281">
        <f xml:space="preserve"> 'PR19 forecast sludge'!GWC8*1000</f>
        <v>0</v>
      </c>
      <c r="GWL9" s="281">
        <f xml:space="preserve"> 'PR19 forecast sludge'!GWD8*1000</f>
        <v>0</v>
      </c>
      <c r="GWM9" s="281">
        <f xml:space="preserve"> 'PR19 forecast sludge'!GWE8*1000</f>
        <v>0</v>
      </c>
      <c r="GWN9" s="281">
        <f xml:space="preserve"> 'PR19 forecast sludge'!GWF8*1000</f>
        <v>0</v>
      </c>
      <c r="GWO9" s="281">
        <f xml:space="preserve"> 'PR19 forecast sludge'!GWG8*1000</f>
        <v>0</v>
      </c>
      <c r="GWP9" s="281">
        <f xml:space="preserve"> 'PR19 forecast sludge'!GWH8*1000</f>
        <v>0</v>
      </c>
      <c r="GWQ9" s="281">
        <f xml:space="preserve"> 'PR19 forecast sludge'!GWI8*1000</f>
        <v>0</v>
      </c>
      <c r="GWR9" s="281">
        <f xml:space="preserve"> 'PR19 forecast sludge'!GWJ8*1000</f>
        <v>0</v>
      </c>
      <c r="GWS9" s="281">
        <f xml:space="preserve"> 'PR19 forecast sludge'!GWK8*1000</f>
        <v>0</v>
      </c>
      <c r="GWT9" s="281">
        <f xml:space="preserve"> 'PR19 forecast sludge'!GWL8*1000</f>
        <v>0</v>
      </c>
      <c r="GWU9" s="281">
        <f xml:space="preserve"> 'PR19 forecast sludge'!GWM8*1000</f>
        <v>0</v>
      </c>
      <c r="GWV9" s="281">
        <f xml:space="preserve"> 'PR19 forecast sludge'!GWN8*1000</f>
        <v>0</v>
      </c>
      <c r="GWW9" s="281">
        <f xml:space="preserve"> 'PR19 forecast sludge'!GWO8*1000</f>
        <v>0</v>
      </c>
      <c r="GWX9" s="281">
        <f xml:space="preserve"> 'PR19 forecast sludge'!GWP8*1000</f>
        <v>0</v>
      </c>
      <c r="GWY9" s="281">
        <f xml:space="preserve"> 'PR19 forecast sludge'!GWQ8*1000</f>
        <v>0</v>
      </c>
      <c r="GWZ9" s="281">
        <f xml:space="preserve"> 'PR19 forecast sludge'!GWR8*1000</f>
        <v>0</v>
      </c>
      <c r="GXA9" s="281">
        <f xml:space="preserve"> 'PR19 forecast sludge'!GWS8*1000</f>
        <v>0</v>
      </c>
      <c r="GXB9" s="281">
        <f xml:space="preserve"> 'PR19 forecast sludge'!GWT8*1000</f>
        <v>0</v>
      </c>
      <c r="GXC9" s="281">
        <f xml:space="preserve"> 'PR19 forecast sludge'!GWU8*1000</f>
        <v>0</v>
      </c>
      <c r="GXD9" s="281">
        <f xml:space="preserve"> 'PR19 forecast sludge'!GWV8*1000</f>
        <v>0</v>
      </c>
      <c r="GXE9" s="281">
        <f xml:space="preserve"> 'PR19 forecast sludge'!GWW8*1000</f>
        <v>0</v>
      </c>
      <c r="GXF9" s="281">
        <f xml:space="preserve"> 'PR19 forecast sludge'!GWX8*1000</f>
        <v>0</v>
      </c>
      <c r="GXG9" s="281">
        <f xml:space="preserve"> 'PR19 forecast sludge'!GWY8*1000</f>
        <v>0</v>
      </c>
      <c r="GXH9" s="281">
        <f xml:space="preserve"> 'PR19 forecast sludge'!GWZ8*1000</f>
        <v>0</v>
      </c>
      <c r="GXI9" s="281">
        <f xml:space="preserve"> 'PR19 forecast sludge'!GXA8*1000</f>
        <v>0</v>
      </c>
      <c r="GXJ9" s="281">
        <f xml:space="preserve"> 'PR19 forecast sludge'!GXB8*1000</f>
        <v>0</v>
      </c>
      <c r="GXK9" s="281">
        <f xml:space="preserve"> 'PR19 forecast sludge'!GXC8*1000</f>
        <v>0</v>
      </c>
      <c r="GXL9" s="281">
        <f xml:space="preserve"> 'PR19 forecast sludge'!GXD8*1000</f>
        <v>0</v>
      </c>
      <c r="GXM9" s="281">
        <f xml:space="preserve"> 'PR19 forecast sludge'!GXE8*1000</f>
        <v>0</v>
      </c>
      <c r="GXN9" s="281">
        <f xml:space="preserve"> 'PR19 forecast sludge'!GXF8*1000</f>
        <v>0</v>
      </c>
      <c r="GXO9" s="281">
        <f xml:space="preserve"> 'PR19 forecast sludge'!GXG8*1000</f>
        <v>0</v>
      </c>
      <c r="GXP9" s="281">
        <f xml:space="preserve"> 'PR19 forecast sludge'!GXH8*1000</f>
        <v>0</v>
      </c>
      <c r="GXQ9" s="281">
        <f xml:space="preserve"> 'PR19 forecast sludge'!GXI8*1000</f>
        <v>0</v>
      </c>
      <c r="GXR9" s="281">
        <f xml:space="preserve"> 'PR19 forecast sludge'!GXJ8*1000</f>
        <v>0</v>
      </c>
      <c r="GXS9" s="281">
        <f xml:space="preserve"> 'PR19 forecast sludge'!GXK8*1000</f>
        <v>0</v>
      </c>
      <c r="GXT9" s="281">
        <f xml:space="preserve"> 'PR19 forecast sludge'!GXL8*1000</f>
        <v>0</v>
      </c>
      <c r="GXU9" s="281">
        <f xml:space="preserve"> 'PR19 forecast sludge'!GXM8*1000</f>
        <v>0</v>
      </c>
      <c r="GXV9" s="281">
        <f xml:space="preserve"> 'PR19 forecast sludge'!GXN8*1000</f>
        <v>0</v>
      </c>
      <c r="GXW9" s="281">
        <f xml:space="preserve"> 'PR19 forecast sludge'!GXO8*1000</f>
        <v>0</v>
      </c>
      <c r="GXX9" s="281">
        <f xml:space="preserve"> 'PR19 forecast sludge'!GXP8*1000</f>
        <v>0</v>
      </c>
      <c r="GXY9" s="281">
        <f xml:space="preserve"> 'PR19 forecast sludge'!GXQ8*1000</f>
        <v>0</v>
      </c>
      <c r="GXZ9" s="281">
        <f xml:space="preserve"> 'PR19 forecast sludge'!GXR8*1000</f>
        <v>0</v>
      </c>
      <c r="GYA9" s="281">
        <f xml:space="preserve"> 'PR19 forecast sludge'!GXS8*1000</f>
        <v>0</v>
      </c>
      <c r="GYB9" s="281">
        <f xml:space="preserve"> 'PR19 forecast sludge'!GXT8*1000</f>
        <v>0</v>
      </c>
      <c r="GYC9" s="281">
        <f xml:space="preserve"> 'PR19 forecast sludge'!GXU8*1000</f>
        <v>0</v>
      </c>
      <c r="GYD9" s="281">
        <f xml:space="preserve"> 'PR19 forecast sludge'!GXV8*1000</f>
        <v>0</v>
      </c>
      <c r="GYE9" s="281">
        <f xml:space="preserve"> 'PR19 forecast sludge'!GXW8*1000</f>
        <v>0</v>
      </c>
      <c r="GYF9" s="281">
        <f xml:space="preserve"> 'PR19 forecast sludge'!GXX8*1000</f>
        <v>0</v>
      </c>
      <c r="GYG9" s="281">
        <f xml:space="preserve"> 'PR19 forecast sludge'!GXY8*1000</f>
        <v>0</v>
      </c>
      <c r="GYH9" s="281">
        <f xml:space="preserve"> 'PR19 forecast sludge'!GXZ8*1000</f>
        <v>0</v>
      </c>
      <c r="GYI9" s="281">
        <f xml:space="preserve"> 'PR19 forecast sludge'!GYA8*1000</f>
        <v>0</v>
      </c>
      <c r="GYJ9" s="281">
        <f xml:space="preserve"> 'PR19 forecast sludge'!GYB8*1000</f>
        <v>0</v>
      </c>
      <c r="GYK9" s="281">
        <f xml:space="preserve"> 'PR19 forecast sludge'!GYC8*1000</f>
        <v>0</v>
      </c>
      <c r="GYL9" s="281">
        <f xml:space="preserve"> 'PR19 forecast sludge'!GYD8*1000</f>
        <v>0</v>
      </c>
      <c r="GYM9" s="281">
        <f xml:space="preserve"> 'PR19 forecast sludge'!GYE8*1000</f>
        <v>0</v>
      </c>
      <c r="GYN9" s="281">
        <f xml:space="preserve"> 'PR19 forecast sludge'!GYF8*1000</f>
        <v>0</v>
      </c>
      <c r="GYO9" s="281">
        <f xml:space="preserve"> 'PR19 forecast sludge'!GYG8*1000</f>
        <v>0</v>
      </c>
      <c r="GYP9" s="281">
        <f xml:space="preserve"> 'PR19 forecast sludge'!GYH8*1000</f>
        <v>0</v>
      </c>
      <c r="GYQ9" s="281">
        <f xml:space="preserve"> 'PR19 forecast sludge'!GYI8*1000</f>
        <v>0</v>
      </c>
      <c r="GYR9" s="281">
        <f xml:space="preserve"> 'PR19 forecast sludge'!GYJ8*1000</f>
        <v>0</v>
      </c>
      <c r="GYS9" s="281">
        <f xml:space="preserve"> 'PR19 forecast sludge'!GYK8*1000</f>
        <v>0</v>
      </c>
      <c r="GYT9" s="281">
        <f xml:space="preserve"> 'PR19 forecast sludge'!GYL8*1000</f>
        <v>0</v>
      </c>
      <c r="GYU9" s="281">
        <f xml:space="preserve"> 'PR19 forecast sludge'!GYM8*1000</f>
        <v>0</v>
      </c>
      <c r="GYV9" s="281">
        <f xml:space="preserve"> 'PR19 forecast sludge'!GYN8*1000</f>
        <v>0</v>
      </c>
      <c r="GYW9" s="281">
        <f xml:space="preserve"> 'PR19 forecast sludge'!GYO8*1000</f>
        <v>0</v>
      </c>
      <c r="GYX9" s="281">
        <f xml:space="preserve"> 'PR19 forecast sludge'!GYP8*1000</f>
        <v>0</v>
      </c>
      <c r="GYY9" s="281">
        <f xml:space="preserve"> 'PR19 forecast sludge'!GYQ8*1000</f>
        <v>0</v>
      </c>
      <c r="GYZ9" s="281">
        <f xml:space="preserve"> 'PR19 forecast sludge'!GYR8*1000</f>
        <v>0</v>
      </c>
      <c r="GZA9" s="281">
        <f xml:space="preserve"> 'PR19 forecast sludge'!GYS8*1000</f>
        <v>0</v>
      </c>
      <c r="GZB9" s="281">
        <f xml:space="preserve"> 'PR19 forecast sludge'!GYT8*1000</f>
        <v>0</v>
      </c>
      <c r="GZC9" s="281">
        <f xml:space="preserve"> 'PR19 forecast sludge'!GYU8*1000</f>
        <v>0</v>
      </c>
      <c r="GZD9" s="281">
        <f xml:space="preserve"> 'PR19 forecast sludge'!GYV8*1000</f>
        <v>0</v>
      </c>
      <c r="GZE9" s="281">
        <f xml:space="preserve"> 'PR19 forecast sludge'!GYW8*1000</f>
        <v>0</v>
      </c>
      <c r="GZF9" s="281">
        <f xml:space="preserve"> 'PR19 forecast sludge'!GYX8*1000</f>
        <v>0</v>
      </c>
      <c r="GZG9" s="281">
        <f xml:space="preserve"> 'PR19 forecast sludge'!GYY8*1000</f>
        <v>0</v>
      </c>
      <c r="GZH9" s="281">
        <f xml:space="preserve"> 'PR19 forecast sludge'!GYZ8*1000</f>
        <v>0</v>
      </c>
      <c r="GZI9" s="281">
        <f xml:space="preserve"> 'PR19 forecast sludge'!GZA8*1000</f>
        <v>0</v>
      </c>
      <c r="GZJ9" s="281">
        <f xml:space="preserve"> 'PR19 forecast sludge'!GZB8*1000</f>
        <v>0</v>
      </c>
      <c r="GZK9" s="281">
        <f xml:space="preserve"> 'PR19 forecast sludge'!GZC8*1000</f>
        <v>0</v>
      </c>
      <c r="GZL9" s="281">
        <f xml:space="preserve"> 'PR19 forecast sludge'!GZD8*1000</f>
        <v>0</v>
      </c>
      <c r="GZM9" s="281">
        <f xml:space="preserve"> 'PR19 forecast sludge'!GZE8*1000</f>
        <v>0</v>
      </c>
      <c r="GZN9" s="281">
        <f xml:space="preserve"> 'PR19 forecast sludge'!GZF8*1000</f>
        <v>0</v>
      </c>
      <c r="GZO9" s="281">
        <f xml:space="preserve"> 'PR19 forecast sludge'!GZG8*1000</f>
        <v>0</v>
      </c>
      <c r="GZP9" s="281">
        <f xml:space="preserve"> 'PR19 forecast sludge'!GZH8*1000</f>
        <v>0</v>
      </c>
      <c r="GZQ9" s="281">
        <f xml:space="preserve"> 'PR19 forecast sludge'!GZI8*1000</f>
        <v>0</v>
      </c>
      <c r="GZR9" s="281">
        <f xml:space="preserve"> 'PR19 forecast sludge'!GZJ8*1000</f>
        <v>0</v>
      </c>
      <c r="GZS9" s="281">
        <f xml:space="preserve"> 'PR19 forecast sludge'!GZK8*1000</f>
        <v>0</v>
      </c>
      <c r="GZT9" s="281">
        <f xml:space="preserve"> 'PR19 forecast sludge'!GZL8*1000</f>
        <v>0</v>
      </c>
      <c r="GZU9" s="281">
        <f xml:space="preserve"> 'PR19 forecast sludge'!GZM8*1000</f>
        <v>0</v>
      </c>
      <c r="GZV9" s="281">
        <f xml:space="preserve"> 'PR19 forecast sludge'!GZN8*1000</f>
        <v>0</v>
      </c>
      <c r="GZW9" s="281">
        <f xml:space="preserve"> 'PR19 forecast sludge'!GZO8*1000</f>
        <v>0</v>
      </c>
      <c r="GZX9" s="281">
        <f xml:space="preserve"> 'PR19 forecast sludge'!GZP8*1000</f>
        <v>0</v>
      </c>
      <c r="GZY9" s="281">
        <f xml:space="preserve"> 'PR19 forecast sludge'!GZQ8*1000</f>
        <v>0</v>
      </c>
      <c r="GZZ9" s="281">
        <f xml:space="preserve"> 'PR19 forecast sludge'!GZR8*1000</f>
        <v>0</v>
      </c>
      <c r="HAA9" s="281">
        <f xml:space="preserve"> 'PR19 forecast sludge'!GZS8*1000</f>
        <v>0</v>
      </c>
      <c r="HAB9" s="281">
        <f xml:space="preserve"> 'PR19 forecast sludge'!GZT8*1000</f>
        <v>0</v>
      </c>
      <c r="HAC9" s="281">
        <f xml:space="preserve"> 'PR19 forecast sludge'!GZU8*1000</f>
        <v>0</v>
      </c>
      <c r="HAD9" s="281">
        <f xml:space="preserve"> 'PR19 forecast sludge'!GZV8*1000</f>
        <v>0</v>
      </c>
      <c r="HAE9" s="281">
        <f xml:space="preserve"> 'PR19 forecast sludge'!GZW8*1000</f>
        <v>0</v>
      </c>
      <c r="HAF9" s="281">
        <f xml:space="preserve"> 'PR19 forecast sludge'!GZX8*1000</f>
        <v>0</v>
      </c>
      <c r="HAG9" s="281">
        <f xml:space="preserve"> 'PR19 forecast sludge'!GZY8*1000</f>
        <v>0</v>
      </c>
      <c r="HAH9" s="281">
        <f xml:space="preserve"> 'PR19 forecast sludge'!GZZ8*1000</f>
        <v>0</v>
      </c>
      <c r="HAI9" s="281">
        <f xml:space="preserve"> 'PR19 forecast sludge'!HAA8*1000</f>
        <v>0</v>
      </c>
      <c r="HAJ9" s="281">
        <f xml:space="preserve"> 'PR19 forecast sludge'!HAB8*1000</f>
        <v>0</v>
      </c>
      <c r="HAK9" s="281">
        <f xml:space="preserve"> 'PR19 forecast sludge'!HAC8*1000</f>
        <v>0</v>
      </c>
      <c r="HAL9" s="281">
        <f xml:space="preserve"> 'PR19 forecast sludge'!HAD8*1000</f>
        <v>0</v>
      </c>
      <c r="HAM9" s="281">
        <f xml:space="preserve"> 'PR19 forecast sludge'!HAE8*1000</f>
        <v>0</v>
      </c>
      <c r="HAN9" s="281">
        <f xml:space="preserve"> 'PR19 forecast sludge'!HAF8*1000</f>
        <v>0</v>
      </c>
      <c r="HAO9" s="281">
        <f xml:space="preserve"> 'PR19 forecast sludge'!HAG8*1000</f>
        <v>0</v>
      </c>
      <c r="HAP9" s="281">
        <f xml:space="preserve"> 'PR19 forecast sludge'!HAH8*1000</f>
        <v>0</v>
      </c>
      <c r="HAQ9" s="281">
        <f xml:space="preserve"> 'PR19 forecast sludge'!HAI8*1000</f>
        <v>0</v>
      </c>
      <c r="HAR9" s="281">
        <f xml:space="preserve"> 'PR19 forecast sludge'!HAJ8*1000</f>
        <v>0</v>
      </c>
      <c r="HAS9" s="281">
        <f xml:space="preserve"> 'PR19 forecast sludge'!HAK8*1000</f>
        <v>0</v>
      </c>
      <c r="HAT9" s="281">
        <f xml:space="preserve"> 'PR19 forecast sludge'!HAL8*1000</f>
        <v>0</v>
      </c>
      <c r="HAU9" s="281">
        <f xml:space="preserve"> 'PR19 forecast sludge'!HAM8*1000</f>
        <v>0</v>
      </c>
      <c r="HAV9" s="281">
        <f xml:space="preserve"> 'PR19 forecast sludge'!HAN8*1000</f>
        <v>0</v>
      </c>
      <c r="HAW9" s="281">
        <f xml:space="preserve"> 'PR19 forecast sludge'!HAO8*1000</f>
        <v>0</v>
      </c>
      <c r="HAX9" s="281">
        <f xml:space="preserve"> 'PR19 forecast sludge'!HAP8*1000</f>
        <v>0</v>
      </c>
      <c r="HAY9" s="281">
        <f xml:space="preserve"> 'PR19 forecast sludge'!HAQ8*1000</f>
        <v>0</v>
      </c>
      <c r="HAZ9" s="281">
        <f xml:space="preserve"> 'PR19 forecast sludge'!HAR8*1000</f>
        <v>0</v>
      </c>
      <c r="HBA9" s="281">
        <f xml:space="preserve"> 'PR19 forecast sludge'!HAS8*1000</f>
        <v>0</v>
      </c>
      <c r="HBB9" s="281">
        <f xml:space="preserve"> 'PR19 forecast sludge'!HAT8*1000</f>
        <v>0</v>
      </c>
      <c r="HBC9" s="281">
        <f xml:space="preserve"> 'PR19 forecast sludge'!HAU8*1000</f>
        <v>0</v>
      </c>
      <c r="HBD9" s="281">
        <f xml:space="preserve"> 'PR19 forecast sludge'!HAV8*1000</f>
        <v>0</v>
      </c>
      <c r="HBE9" s="281">
        <f xml:space="preserve"> 'PR19 forecast sludge'!HAW8*1000</f>
        <v>0</v>
      </c>
      <c r="HBF9" s="281">
        <f xml:space="preserve"> 'PR19 forecast sludge'!HAX8*1000</f>
        <v>0</v>
      </c>
      <c r="HBG9" s="281">
        <f xml:space="preserve"> 'PR19 forecast sludge'!HAY8*1000</f>
        <v>0</v>
      </c>
      <c r="HBH9" s="281">
        <f xml:space="preserve"> 'PR19 forecast sludge'!HAZ8*1000</f>
        <v>0</v>
      </c>
      <c r="HBI9" s="281">
        <f xml:space="preserve"> 'PR19 forecast sludge'!HBA8*1000</f>
        <v>0</v>
      </c>
      <c r="HBJ9" s="281">
        <f xml:space="preserve"> 'PR19 forecast sludge'!HBB8*1000</f>
        <v>0</v>
      </c>
      <c r="HBK9" s="281">
        <f xml:space="preserve"> 'PR19 forecast sludge'!HBC8*1000</f>
        <v>0</v>
      </c>
      <c r="HBL9" s="281">
        <f xml:space="preserve"> 'PR19 forecast sludge'!HBD8*1000</f>
        <v>0</v>
      </c>
      <c r="HBM9" s="281">
        <f xml:space="preserve"> 'PR19 forecast sludge'!HBE8*1000</f>
        <v>0</v>
      </c>
      <c r="HBN9" s="281">
        <f xml:space="preserve"> 'PR19 forecast sludge'!HBF8*1000</f>
        <v>0</v>
      </c>
      <c r="HBO9" s="281">
        <f xml:space="preserve"> 'PR19 forecast sludge'!HBG8*1000</f>
        <v>0</v>
      </c>
      <c r="HBP9" s="281">
        <f xml:space="preserve"> 'PR19 forecast sludge'!HBH8*1000</f>
        <v>0</v>
      </c>
      <c r="HBQ9" s="281">
        <f xml:space="preserve"> 'PR19 forecast sludge'!HBI8*1000</f>
        <v>0</v>
      </c>
      <c r="HBR9" s="281">
        <f xml:space="preserve"> 'PR19 forecast sludge'!HBJ8*1000</f>
        <v>0</v>
      </c>
      <c r="HBS9" s="281">
        <f xml:space="preserve"> 'PR19 forecast sludge'!HBK8*1000</f>
        <v>0</v>
      </c>
      <c r="HBT9" s="281">
        <f xml:space="preserve"> 'PR19 forecast sludge'!HBL8*1000</f>
        <v>0</v>
      </c>
      <c r="HBU9" s="281">
        <f xml:space="preserve"> 'PR19 forecast sludge'!HBM8*1000</f>
        <v>0</v>
      </c>
      <c r="HBV9" s="281">
        <f xml:space="preserve"> 'PR19 forecast sludge'!HBN8*1000</f>
        <v>0</v>
      </c>
      <c r="HBW9" s="281">
        <f xml:space="preserve"> 'PR19 forecast sludge'!HBO8*1000</f>
        <v>0</v>
      </c>
      <c r="HBX9" s="281">
        <f xml:space="preserve"> 'PR19 forecast sludge'!HBP8*1000</f>
        <v>0</v>
      </c>
      <c r="HBY9" s="281">
        <f xml:space="preserve"> 'PR19 forecast sludge'!HBQ8*1000</f>
        <v>0</v>
      </c>
      <c r="HBZ9" s="281">
        <f xml:space="preserve"> 'PR19 forecast sludge'!HBR8*1000</f>
        <v>0</v>
      </c>
      <c r="HCA9" s="281">
        <f xml:space="preserve"> 'PR19 forecast sludge'!HBS8*1000</f>
        <v>0</v>
      </c>
      <c r="HCB9" s="281">
        <f xml:space="preserve"> 'PR19 forecast sludge'!HBT8*1000</f>
        <v>0</v>
      </c>
      <c r="HCC9" s="281">
        <f xml:space="preserve"> 'PR19 forecast sludge'!HBU8*1000</f>
        <v>0</v>
      </c>
      <c r="HCD9" s="281">
        <f xml:space="preserve"> 'PR19 forecast sludge'!HBV8*1000</f>
        <v>0</v>
      </c>
      <c r="HCE9" s="281">
        <f xml:space="preserve"> 'PR19 forecast sludge'!HBW8*1000</f>
        <v>0</v>
      </c>
      <c r="HCF9" s="281">
        <f xml:space="preserve"> 'PR19 forecast sludge'!HBX8*1000</f>
        <v>0</v>
      </c>
      <c r="HCG9" s="281">
        <f xml:space="preserve"> 'PR19 forecast sludge'!HBY8*1000</f>
        <v>0</v>
      </c>
      <c r="HCH9" s="281">
        <f xml:space="preserve"> 'PR19 forecast sludge'!HBZ8*1000</f>
        <v>0</v>
      </c>
      <c r="HCI9" s="281">
        <f xml:space="preserve"> 'PR19 forecast sludge'!HCA8*1000</f>
        <v>0</v>
      </c>
      <c r="HCJ9" s="281">
        <f xml:space="preserve"> 'PR19 forecast sludge'!HCB8*1000</f>
        <v>0</v>
      </c>
      <c r="HCK9" s="281">
        <f xml:space="preserve"> 'PR19 forecast sludge'!HCC8*1000</f>
        <v>0</v>
      </c>
      <c r="HCL9" s="281">
        <f xml:space="preserve"> 'PR19 forecast sludge'!HCD8*1000</f>
        <v>0</v>
      </c>
      <c r="HCM9" s="281">
        <f xml:space="preserve"> 'PR19 forecast sludge'!HCE8*1000</f>
        <v>0</v>
      </c>
      <c r="HCN9" s="281">
        <f xml:space="preserve"> 'PR19 forecast sludge'!HCF8*1000</f>
        <v>0</v>
      </c>
      <c r="HCO9" s="281">
        <f xml:space="preserve"> 'PR19 forecast sludge'!HCG8*1000</f>
        <v>0</v>
      </c>
      <c r="HCP9" s="281">
        <f xml:space="preserve"> 'PR19 forecast sludge'!HCH8*1000</f>
        <v>0</v>
      </c>
      <c r="HCQ9" s="281">
        <f xml:space="preserve"> 'PR19 forecast sludge'!HCI8*1000</f>
        <v>0</v>
      </c>
      <c r="HCR9" s="281">
        <f xml:space="preserve"> 'PR19 forecast sludge'!HCJ8*1000</f>
        <v>0</v>
      </c>
      <c r="HCS9" s="281">
        <f xml:space="preserve"> 'PR19 forecast sludge'!HCK8*1000</f>
        <v>0</v>
      </c>
      <c r="HCT9" s="281">
        <f xml:space="preserve"> 'PR19 forecast sludge'!HCL8*1000</f>
        <v>0</v>
      </c>
      <c r="HCU9" s="281">
        <f xml:space="preserve"> 'PR19 forecast sludge'!HCM8*1000</f>
        <v>0</v>
      </c>
      <c r="HCV9" s="281">
        <f xml:space="preserve"> 'PR19 forecast sludge'!HCN8*1000</f>
        <v>0</v>
      </c>
      <c r="HCW9" s="281">
        <f xml:space="preserve"> 'PR19 forecast sludge'!HCO8*1000</f>
        <v>0</v>
      </c>
      <c r="HCX9" s="281">
        <f xml:space="preserve"> 'PR19 forecast sludge'!HCP8*1000</f>
        <v>0</v>
      </c>
      <c r="HCY9" s="281">
        <f xml:space="preserve"> 'PR19 forecast sludge'!HCQ8*1000</f>
        <v>0</v>
      </c>
      <c r="HCZ9" s="281">
        <f xml:space="preserve"> 'PR19 forecast sludge'!HCR8*1000</f>
        <v>0</v>
      </c>
      <c r="HDA9" s="281">
        <f xml:space="preserve"> 'PR19 forecast sludge'!HCS8*1000</f>
        <v>0</v>
      </c>
      <c r="HDB9" s="281">
        <f xml:space="preserve"> 'PR19 forecast sludge'!HCT8*1000</f>
        <v>0</v>
      </c>
      <c r="HDC9" s="281">
        <f xml:space="preserve"> 'PR19 forecast sludge'!HCU8*1000</f>
        <v>0</v>
      </c>
      <c r="HDD9" s="281">
        <f xml:space="preserve"> 'PR19 forecast sludge'!HCV8*1000</f>
        <v>0</v>
      </c>
      <c r="HDE9" s="281">
        <f xml:space="preserve"> 'PR19 forecast sludge'!HCW8*1000</f>
        <v>0</v>
      </c>
      <c r="HDF9" s="281">
        <f xml:space="preserve"> 'PR19 forecast sludge'!HCX8*1000</f>
        <v>0</v>
      </c>
      <c r="HDG9" s="281">
        <f xml:space="preserve"> 'PR19 forecast sludge'!HCY8*1000</f>
        <v>0</v>
      </c>
      <c r="HDH9" s="281">
        <f xml:space="preserve"> 'PR19 forecast sludge'!HCZ8*1000</f>
        <v>0</v>
      </c>
      <c r="HDI9" s="281">
        <f xml:space="preserve"> 'PR19 forecast sludge'!HDA8*1000</f>
        <v>0</v>
      </c>
      <c r="HDJ9" s="281">
        <f xml:space="preserve"> 'PR19 forecast sludge'!HDB8*1000</f>
        <v>0</v>
      </c>
      <c r="HDK9" s="281">
        <f xml:space="preserve"> 'PR19 forecast sludge'!HDC8*1000</f>
        <v>0</v>
      </c>
      <c r="HDL9" s="281">
        <f xml:space="preserve"> 'PR19 forecast sludge'!HDD8*1000</f>
        <v>0</v>
      </c>
      <c r="HDM9" s="281">
        <f xml:space="preserve"> 'PR19 forecast sludge'!HDE8*1000</f>
        <v>0</v>
      </c>
      <c r="HDN9" s="281">
        <f xml:space="preserve"> 'PR19 forecast sludge'!HDF8*1000</f>
        <v>0</v>
      </c>
      <c r="HDO9" s="281">
        <f xml:space="preserve"> 'PR19 forecast sludge'!HDG8*1000</f>
        <v>0</v>
      </c>
      <c r="HDP9" s="281">
        <f xml:space="preserve"> 'PR19 forecast sludge'!HDH8*1000</f>
        <v>0</v>
      </c>
      <c r="HDQ9" s="281">
        <f xml:space="preserve"> 'PR19 forecast sludge'!HDI8*1000</f>
        <v>0</v>
      </c>
      <c r="HDR9" s="281">
        <f xml:space="preserve"> 'PR19 forecast sludge'!HDJ8*1000</f>
        <v>0</v>
      </c>
      <c r="HDS9" s="281">
        <f xml:space="preserve"> 'PR19 forecast sludge'!HDK8*1000</f>
        <v>0</v>
      </c>
      <c r="HDT9" s="281">
        <f xml:space="preserve"> 'PR19 forecast sludge'!HDL8*1000</f>
        <v>0</v>
      </c>
      <c r="HDU9" s="281">
        <f xml:space="preserve"> 'PR19 forecast sludge'!HDM8*1000</f>
        <v>0</v>
      </c>
      <c r="HDV9" s="281">
        <f xml:space="preserve"> 'PR19 forecast sludge'!HDN8*1000</f>
        <v>0</v>
      </c>
      <c r="HDW9" s="281">
        <f xml:space="preserve"> 'PR19 forecast sludge'!HDO8*1000</f>
        <v>0</v>
      </c>
      <c r="HDX9" s="281">
        <f xml:space="preserve"> 'PR19 forecast sludge'!HDP8*1000</f>
        <v>0</v>
      </c>
      <c r="HDY9" s="281">
        <f xml:space="preserve"> 'PR19 forecast sludge'!HDQ8*1000</f>
        <v>0</v>
      </c>
      <c r="HDZ9" s="281">
        <f xml:space="preserve"> 'PR19 forecast sludge'!HDR8*1000</f>
        <v>0</v>
      </c>
      <c r="HEA9" s="281">
        <f xml:space="preserve"> 'PR19 forecast sludge'!HDS8*1000</f>
        <v>0</v>
      </c>
      <c r="HEB9" s="281">
        <f xml:space="preserve"> 'PR19 forecast sludge'!HDT8*1000</f>
        <v>0</v>
      </c>
      <c r="HEC9" s="281">
        <f xml:space="preserve"> 'PR19 forecast sludge'!HDU8*1000</f>
        <v>0</v>
      </c>
      <c r="HED9" s="281">
        <f xml:space="preserve"> 'PR19 forecast sludge'!HDV8*1000</f>
        <v>0</v>
      </c>
      <c r="HEE9" s="281">
        <f xml:space="preserve"> 'PR19 forecast sludge'!HDW8*1000</f>
        <v>0</v>
      </c>
      <c r="HEF9" s="281">
        <f xml:space="preserve"> 'PR19 forecast sludge'!HDX8*1000</f>
        <v>0</v>
      </c>
      <c r="HEG9" s="281">
        <f xml:space="preserve"> 'PR19 forecast sludge'!HDY8*1000</f>
        <v>0</v>
      </c>
      <c r="HEH9" s="281">
        <f xml:space="preserve"> 'PR19 forecast sludge'!HDZ8*1000</f>
        <v>0</v>
      </c>
      <c r="HEI9" s="281">
        <f xml:space="preserve"> 'PR19 forecast sludge'!HEA8*1000</f>
        <v>0</v>
      </c>
      <c r="HEJ9" s="281">
        <f xml:space="preserve"> 'PR19 forecast sludge'!HEB8*1000</f>
        <v>0</v>
      </c>
      <c r="HEK9" s="281">
        <f xml:space="preserve"> 'PR19 forecast sludge'!HEC8*1000</f>
        <v>0</v>
      </c>
      <c r="HEL9" s="281">
        <f xml:space="preserve"> 'PR19 forecast sludge'!HED8*1000</f>
        <v>0</v>
      </c>
      <c r="HEM9" s="281">
        <f xml:space="preserve"> 'PR19 forecast sludge'!HEE8*1000</f>
        <v>0</v>
      </c>
      <c r="HEN9" s="281">
        <f xml:space="preserve"> 'PR19 forecast sludge'!HEF8*1000</f>
        <v>0</v>
      </c>
      <c r="HEO9" s="281">
        <f xml:space="preserve"> 'PR19 forecast sludge'!HEG8*1000</f>
        <v>0</v>
      </c>
      <c r="HEP9" s="281">
        <f xml:space="preserve"> 'PR19 forecast sludge'!HEH8*1000</f>
        <v>0</v>
      </c>
      <c r="HEQ9" s="281">
        <f xml:space="preserve"> 'PR19 forecast sludge'!HEI8*1000</f>
        <v>0</v>
      </c>
      <c r="HER9" s="281">
        <f xml:space="preserve"> 'PR19 forecast sludge'!HEJ8*1000</f>
        <v>0</v>
      </c>
      <c r="HES9" s="281">
        <f xml:space="preserve"> 'PR19 forecast sludge'!HEK8*1000</f>
        <v>0</v>
      </c>
      <c r="HET9" s="281">
        <f xml:space="preserve"> 'PR19 forecast sludge'!HEL8*1000</f>
        <v>0</v>
      </c>
      <c r="HEU9" s="281">
        <f xml:space="preserve"> 'PR19 forecast sludge'!HEM8*1000</f>
        <v>0</v>
      </c>
      <c r="HEV9" s="281">
        <f xml:space="preserve"> 'PR19 forecast sludge'!HEN8*1000</f>
        <v>0</v>
      </c>
      <c r="HEW9" s="281">
        <f xml:space="preserve"> 'PR19 forecast sludge'!HEO8*1000</f>
        <v>0</v>
      </c>
      <c r="HEX9" s="281">
        <f xml:space="preserve"> 'PR19 forecast sludge'!HEP8*1000</f>
        <v>0</v>
      </c>
      <c r="HEY9" s="281">
        <f xml:space="preserve"> 'PR19 forecast sludge'!HEQ8*1000</f>
        <v>0</v>
      </c>
      <c r="HEZ9" s="281">
        <f xml:space="preserve"> 'PR19 forecast sludge'!HER8*1000</f>
        <v>0</v>
      </c>
      <c r="HFA9" s="281">
        <f xml:space="preserve"> 'PR19 forecast sludge'!HES8*1000</f>
        <v>0</v>
      </c>
      <c r="HFB9" s="281">
        <f xml:space="preserve"> 'PR19 forecast sludge'!HET8*1000</f>
        <v>0</v>
      </c>
      <c r="HFC9" s="281">
        <f xml:space="preserve"> 'PR19 forecast sludge'!HEU8*1000</f>
        <v>0</v>
      </c>
      <c r="HFD9" s="281">
        <f xml:space="preserve"> 'PR19 forecast sludge'!HEV8*1000</f>
        <v>0</v>
      </c>
      <c r="HFE9" s="281">
        <f xml:space="preserve"> 'PR19 forecast sludge'!HEW8*1000</f>
        <v>0</v>
      </c>
      <c r="HFF9" s="281">
        <f xml:space="preserve"> 'PR19 forecast sludge'!HEX8*1000</f>
        <v>0</v>
      </c>
      <c r="HFG9" s="281">
        <f xml:space="preserve"> 'PR19 forecast sludge'!HEY8*1000</f>
        <v>0</v>
      </c>
      <c r="HFH9" s="281">
        <f xml:space="preserve"> 'PR19 forecast sludge'!HEZ8*1000</f>
        <v>0</v>
      </c>
      <c r="HFI9" s="281">
        <f xml:space="preserve"> 'PR19 forecast sludge'!HFA8*1000</f>
        <v>0</v>
      </c>
      <c r="HFJ9" s="281">
        <f xml:space="preserve"> 'PR19 forecast sludge'!HFB8*1000</f>
        <v>0</v>
      </c>
      <c r="HFK9" s="281">
        <f xml:space="preserve"> 'PR19 forecast sludge'!HFC8*1000</f>
        <v>0</v>
      </c>
      <c r="HFL9" s="281">
        <f xml:space="preserve"> 'PR19 forecast sludge'!HFD8*1000</f>
        <v>0</v>
      </c>
      <c r="HFM9" s="281">
        <f xml:space="preserve"> 'PR19 forecast sludge'!HFE8*1000</f>
        <v>0</v>
      </c>
      <c r="HFN9" s="281">
        <f xml:space="preserve"> 'PR19 forecast sludge'!HFF8*1000</f>
        <v>0</v>
      </c>
      <c r="HFO9" s="281">
        <f xml:space="preserve"> 'PR19 forecast sludge'!HFG8*1000</f>
        <v>0</v>
      </c>
      <c r="HFP9" s="281">
        <f xml:space="preserve"> 'PR19 forecast sludge'!HFH8*1000</f>
        <v>0</v>
      </c>
      <c r="HFQ9" s="281">
        <f xml:space="preserve"> 'PR19 forecast sludge'!HFI8*1000</f>
        <v>0</v>
      </c>
      <c r="HFR9" s="281">
        <f xml:space="preserve"> 'PR19 forecast sludge'!HFJ8*1000</f>
        <v>0</v>
      </c>
      <c r="HFS9" s="281">
        <f xml:space="preserve"> 'PR19 forecast sludge'!HFK8*1000</f>
        <v>0</v>
      </c>
      <c r="HFT9" s="281">
        <f xml:space="preserve"> 'PR19 forecast sludge'!HFL8*1000</f>
        <v>0</v>
      </c>
      <c r="HFU9" s="281">
        <f xml:space="preserve"> 'PR19 forecast sludge'!HFM8*1000</f>
        <v>0</v>
      </c>
      <c r="HFV9" s="281">
        <f xml:space="preserve"> 'PR19 forecast sludge'!HFN8*1000</f>
        <v>0</v>
      </c>
      <c r="HFW9" s="281">
        <f xml:space="preserve"> 'PR19 forecast sludge'!HFO8*1000</f>
        <v>0</v>
      </c>
      <c r="HFX9" s="281">
        <f xml:space="preserve"> 'PR19 forecast sludge'!HFP8*1000</f>
        <v>0</v>
      </c>
      <c r="HFY9" s="281">
        <f xml:space="preserve"> 'PR19 forecast sludge'!HFQ8*1000</f>
        <v>0</v>
      </c>
      <c r="HFZ9" s="281">
        <f xml:space="preserve"> 'PR19 forecast sludge'!HFR8*1000</f>
        <v>0</v>
      </c>
      <c r="HGA9" s="281">
        <f xml:space="preserve"> 'PR19 forecast sludge'!HFS8*1000</f>
        <v>0</v>
      </c>
      <c r="HGB9" s="281">
        <f xml:space="preserve"> 'PR19 forecast sludge'!HFT8*1000</f>
        <v>0</v>
      </c>
      <c r="HGC9" s="281">
        <f xml:space="preserve"> 'PR19 forecast sludge'!HFU8*1000</f>
        <v>0</v>
      </c>
      <c r="HGD9" s="281">
        <f xml:space="preserve"> 'PR19 forecast sludge'!HFV8*1000</f>
        <v>0</v>
      </c>
      <c r="HGE9" s="281">
        <f xml:space="preserve"> 'PR19 forecast sludge'!HFW8*1000</f>
        <v>0</v>
      </c>
      <c r="HGF9" s="281">
        <f xml:space="preserve"> 'PR19 forecast sludge'!HFX8*1000</f>
        <v>0</v>
      </c>
      <c r="HGG9" s="281">
        <f xml:space="preserve"> 'PR19 forecast sludge'!HFY8*1000</f>
        <v>0</v>
      </c>
      <c r="HGH9" s="281">
        <f xml:space="preserve"> 'PR19 forecast sludge'!HFZ8*1000</f>
        <v>0</v>
      </c>
      <c r="HGI9" s="281">
        <f xml:space="preserve"> 'PR19 forecast sludge'!HGA8*1000</f>
        <v>0</v>
      </c>
      <c r="HGJ9" s="281">
        <f xml:space="preserve"> 'PR19 forecast sludge'!HGB8*1000</f>
        <v>0</v>
      </c>
      <c r="HGK9" s="281">
        <f xml:space="preserve"> 'PR19 forecast sludge'!HGC8*1000</f>
        <v>0</v>
      </c>
      <c r="HGL9" s="281">
        <f xml:space="preserve"> 'PR19 forecast sludge'!HGD8*1000</f>
        <v>0</v>
      </c>
      <c r="HGM9" s="281">
        <f xml:space="preserve"> 'PR19 forecast sludge'!HGE8*1000</f>
        <v>0</v>
      </c>
      <c r="HGN9" s="281">
        <f xml:space="preserve"> 'PR19 forecast sludge'!HGF8*1000</f>
        <v>0</v>
      </c>
      <c r="HGO9" s="281">
        <f xml:space="preserve"> 'PR19 forecast sludge'!HGG8*1000</f>
        <v>0</v>
      </c>
      <c r="HGP9" s="281">
        <f xml:space="preserve"> 'PR19 forecast sludge'!HGH8*1000</f>
        <v>0</v>
      </c>
      <c r="HGQ9" s="281">
        <f xml:space="preserve"> 'PR19 forecast sludge'!HGI8*1000</f>
        <v>0</v>
      </c>
      <c r="HGR9" s="281">
        <f xml:space="preserve"> 'PR19 forecast sludge'!HGJ8*1000</f>
        <v>0</v>
      </c>
      <c r="HGS9" s="281">
        <f xml:space="preserve"> 'PR19 forecast sludge'!HGK8*1000</f>
        <v>0</v>
      </c>
      <c r="HGT9" s="281">
        <f xml:space="preserve"> 'PR19 forecast sludge'!HGL8*1000</f>
        <v>0</v>
      </c>
      <c r="HGU9" s="281">
        <f xml:space="preserve"> 'PR19 forecast sludge'!HGM8*1000</f>
        <v>0</v>
      </c>
      <c r="HGV9" s="281">
        <f xml:space="preserve"> 'PR19 forecast sludge'!HGN8*1000</f>
        <v>0</v>
      </c>
      <c r="HGW9" s="281">
        <f xml:space="preserve"> 'PR19 forecast sludge'!HGO8*1000</f>
        <v>0</v>
      </c>
      <c r="HGX9" s="281">
        <f xml:space="preserve"> 'PR19 forecast sludge'!HGP8*1000</f>
        <v>0</v>
      </c>
      <c r="HGY9" s="281">
        <f xml:space="preserve"> 'PR19 forecast sludge'!HGQ8*1000</f>
        <v>0</v>
      </c>
      <c r="HGZ9" s="281">
        <f xml:space="preserve"> 'PR19 forecast sludge'!HGR8*1000</f>
        <v>0</v>
      </c>
      <c r="HHA9" s="281">
        <f xml:space="preserve"> 'PR19 forecast sludge'!HGS8*1000</f>
        <v>0</v>
      </c>
      <c r="HHB9" s="281">
        <f xml:space="preserve"> 'PR19 forecast sludge'!HGT8*1000</f>
        <v>0</v>
      </c>
      <c r="HHC9" s="281">
        <f xml:space="preserve"> 'PR19 forecast sludge'!HGU8*1000</f>
        <v>0</v>
      </c>
      <c r="HHD9" s="281">
        <f xml:space="preserve"> 'PR19 forecast sludge'!HGV8*1000</f>
        <v>0</v>
      </c>
      <c r="HHE9" s="281">
        <f xml:space="preserve"> 'PR19 forecast sludge'!HGW8*1000</f>
        <v>0</v>
      </c>
      <c r="HHF9" s="281">
        <f xml:space="preserve"> 'PR19 forecast sludge'!HGX8*1000</f>
        <v>0</v>
      </c>
      <c r="HHG9" s="281">
        <f xml:space="preserve"> 'PR19 forecast sludge'!HGY8*1000</f>
        <v>0</v>
      </c>
      <c r="HHH9" s="281">
        <f xml:space="preserve"> 'PR19 forecast sludge'!HGZ8*1000</f>
        <v>0</v>
      </c>
      <c r="HHI9" s="281">
        <f xml:space="preserve"> 'PR19 forecast sludge'!HHA8*1000</f>
        <v>0</v>
      </c>
      <c r="HHJ9" s="281">
        <f xml:space="preserve"> 'PR19 forecast sludge'!HHB8*1000</f>
        <v>0</v>
      </c>
      <c r="HHK9" s="281">
        <f xml:space="preserve"> 'PR19 forecast sludge'!HHC8*1000</f>
        <v>0</v>
      </c>
      <c r="HHL9" s="281">
        <f xml:space="preserve"> 'PR19 forecast sludge'!HHD8*1000</f>
        <v>0</v>
      </c>
      <c r="HHM9" s="281">
        <f xml:space="preserve"> 'PR19 forecast sludge'!HHE8*1000</f>
        <v>0</v>
      </c>
      <c r="HHN9" s="281">
        <f xml:space="preserve"> 'PR19 forecast sludge'!HHF8*1000</f>
        <v>0</v>
      </c>
      <c r="HHO9" s="281">
        <f xml:space="preserve"> 'PR19 forecast sludge'!HHG8*1000</f>
        <v>0</v>
      </c>
      <c r="HHP9" s="281">
        <f xml:space="preserve"> 'PR19 forecast sludge'!HHH8*1000</f>
        <v>0</v>
      </c>
      <c r="HHQ9" s="281">
        <f xml:space="preserve"> 'PR19 forecast sludge'!HHI8*1000</f>
        <v>0</v>
      </c>
      <c r="HHR9" s="281">
        <f xml:space="preserve"> 'PR19 forecast sludge'!HHJ8*1000</f>
        <v>0</v>
      </c>
      <c r="HHS9" s="281">
        <f xml:space="preserve"> 'PR19 forecast sludge'!HHK8*1000</f>
        <v>0</v>
      </c>
      <c r="HHT9" s="281">
        <f xml:space="preserve"> 'PR19 forecast sludge'!HHL8*1000</f>
        <v>0</v>
      </c>
      <c r="HHU9" s="281">
        <f xml:space="preserve"> 'PR19 forecast sludge'!HHM8*1000</f>
        <v>0</v>
      </c>
      <c r="HHV9" s="281">
        <f xml:space="preserve"> 'PR19 forecast sludge'!HHN8*1000</f>
        <v>0</v>
      </c>
      <c r="HHW9" s="281">
        <f xml:space="preserve"> 'PR19 forecast sludge'!HHO8*1000</f>
        <v>0</v>
      </c>
      <c r="HHX9" s="281">
        <f xml:space="preserve"> 'PR19 forecast sludge'!HHP8*1000</f>
        <v>0</v>
      </c>
      <c r="HHY9" s="281">
        <f xml:space="preserve"> 'PR19 forecast sludge'!HHQ8*1000</f>
        <v>0</v>
      </c>
      <c r="HHZ9" s="281">
        <f xml:space="preserve"> 'PR19 forecast sludge'!HHR8*1000</f>
        <v>0</v>
      </c>
      <c r="HIA9" s="281">
        <f xml:space="preserve"> 'PR19 forecast sludge'!HHS8*1000</f>
        <v>0</v>
      </c>
      <c r="HIB9" s="281">
        <f xml:space="preserve"> 'PR19 forecast sludge'!HHT8*1000</f>
        <v>0</v>
      </c>
      <c r="HIC9" s="281">
        <f xml:space="preserve"> 'PR19 forecast sludge'!HHU8*1000</f>
        <v>0</v>
      </c>
      <c r="HID9" s="281">
        <f xml:space="preserve"> 'PR19 forecast sludge'!HHV8*1000</f>
        <v>0</v>
      </c>
      <c r="HIE9" s="281">
        <f xml:space="preserve"> 'PR19 forecast sludge'!HHW8*1000</f>
        <v>0</v>
      </c>
      <c r="HIF9" s="281">
        <f xml:space="preserve"> 'PR19 forecast sludge'!HHX8*1000</f>
        <v>0</v>
      </c>
      <c r="HIG9" s="281">
        <f xml:space="preserve"> 'PR19 forecast sludge'!HHY8*1000</f>
        <v>0</v>
      </c>
      <c r="HIH9" s="281">
        <f xml:space="preserve"> 'PR19 forecast sludge'!HHZ8*1000</f>
        <v>0</v>
      </c>
      <c r="HII9" s="281">
        <f xml:space="preserve"> 'PR19 forecast sludge'!HIA8*1000</f>
        <v>0</v>
      </c>
      <c r="HIJ9" s="281">
        <f xml:space="preserve"> 'PR19 forecast sludge'!HIB8*1000</f>
        <v>0</v>
      </c>
      <c r="HIK9" s="281">
        <f xml:space="preserve"> 'PR19 forecast sludge'!HIC8*1000</f>
        <v>0</v>
      </c>
      <c r="HIL9" s="281">
        <f xml:space="preserve"> 'PR19 forecast sludge'!HID8*1000</f>
        <v>0</v>
      </c>
      <c r="HIM9" s="281">
        <f xml:space="preserve"> 'PR19 forecast sludge'!HIE8*1000</f>
        <v>0</v>
      </c>
      <c r="HIN9" s="281">
        <f xml:space="preserve"> 'PR19 forecast sludge'!HIF8*1000</f>
        <v>0</v>
      </c>
      <c r="HIO9" s="281">
        <f xml:space="preserve"> 'PR19 forecast sludge'!HIG8*1000</f>
        <v>0</v>
      </c>
      <c r="HIP9" s="281">
        <f xml:space="preserve"> 'PR19 forecast sludge'!HIH8*1000</f>
        <v>0</v>
      </c>
      <c r="HIQ9" s="281">
        <f xml:space="preserve"> 'PR19 forecast sludge'!HII8*1000</f>
        <v>0</v>
      </c>
      <c r="HIR9" s="281">
        <f xml:space="preserve"> 'PR19 forecast sludge'!HIJ8*1000</f>
        <v>0</v>
      </c>
      <c r="HIS9" s="281">
        <f xml:space="preserve"> 'PR19 forecast sludge'!HIK8*1000</f>
        <v>0</v>
      </c>
      <c r="HIT9" s="281">
        <f xml:space="preserve"> 'PR19 forecast sludge'!HIL8*1000</f>
        <v>0</v>
      </c>
      <c r="HIU9" s="281">
        <f xml:space="preserve"> 'PR19 forecast sludge'!HIM8*1000</f>
        <v>0</v>
      </c>
      <c r="HIV9" s="281">
        <f xml:space="preserve"> 'PR19 forecast sludge'!HIN8*1000</f>
        <v>0</v>
      </c>
      <c r="HIW9" s="281">
        <f xml:space="preserve"> 'PR19 forecast sludge'!HIO8*1000</f>
        <v>0</v>
      </c>
      <c r="HIX9" s="281">
        <f xml:space="preserve"> 'PR19 forecast sludge'!HIP8*1000</f>
        <v>0</v>
      </c>
      <c r="HIY9" s="281">
        <f xml:space="preserve"> 'PR19 forecast sludge'!HIQ8*1000</f>
        <v>0</v>
      </c>
      <c r="HIZ9" s="281">
        <f xml:space="preserve"> 'PR19 forecast sludge'!HIR8*1000</f>
        <v>0</v>
      </c>
      <c r="HJA9" s="281">
        <f xml:space="preserve"> 'PR19 forecast sludge'!HIS8*1000</f>
        <v>0</v>
      </c>
      <c r="HJB9" s="281">
        <f xml:space="preserve"> 'PR19 forecast sludge'!HIT8*1000</f>
        <v>0</v>
      </c>
      <c r="HJC9" s="281">
        <f xml:space="preserve"> 'PR19 forecast sludge'!HIU8*1000</f>
        <v>0</v>
      </c>
      <c r="HJD9" s="281">
        <f xml:space="preserve"> 'PR19 forecast sludge'!HIV8*1000</f>
        <v>0</v>
      </c>
      <c r="HJE9" s="281">
        <f xml:space="preserve"> 'PR19 forecast sludge'!HIW8*1000</f>
        <v>0</v>
      </c>
      <c r="HJF9" s="281">
        <f xml:space="preserve"> 'PR19 forecast sludge'!HIX8*1000</f>
        <v>0</v>
      </c>
      <c r="HJG9" s="281">
        <f xml:space="preserve"> 'PR19 forecast sludge'!HIY8*1000</f>
        <v>0</v>
      </c>
      <c r="HJH9" s="281">
        <f xml:space="preserve"> 'PR19 forecast sludge'!HIZ8*1000</f>
        <v>0</v>
      </c>
      <c r="HJI9" s="281">
        <f xml:space="preserve"> 'PR19 forecast sludge'!HJA8*1000</f>
        <v>0</v>
      </c>
      <c r="HJJ9" s="281">
        <f xml:space="preserve"> 'PR19 forecast sludge'!HJB8*1000</f>
        <v>0</v>
      </c>
      <c r="HJK9" s="281">
        <f xml:space="preserve"> 'PR19 forecast sludge'!HJC8*1000</f>
        <v>0</v>
      </c>
      <c r="HJL9" s="281">
        <f xml:space="preserve"> 'PR19 forecast sludge'!HJD8*1000</f>
        <v>0</v>
      </c>
      <c r="HJM9" s="281">
        <f xml:space="preserve"> 'PR19 forecast sludge'!HJE8*1000</f>
        <v>0</v>
      </c>
      <c r="HJN9" s="281">
        <f xml:space="preserve"> 'PR19 forecast sludge'!HJF8*1000</f>
        <v>0</v>
      </c>
      <c r="HJO9" s="281">
        <f xml:space="preserve"> 'PR19 forecast sludge'!HJG8*1000</f>
        <v>0</v>
      </c>
      <c r="HJP9" s="281">
        <f xml:space="preserve"> 'PR19 forecast sludge'!HJH8*1000</f>
        <v>0</v>
      </c>
      <c r="HJQ9" s="281">
        <f xml:space="preserve"> 'PR19 forecast sludge'!HJI8*1000</f>
        <v>0</v>
      </c>
      <c r="HJR9" s="281">
        <f xml:space="preserve"> 'PR19 forecast sludge'!HJJ8*1000</f>
        <v>0</v>
      </c>
      <c r="HJS9" s="281">
        <f xml:space="preserve"> 'PR19 forecast sludge'!HJK8*1000</f>
        <v>0</v>
      </c>
      <c r="HJT9" s="281">
        <f xml:space="preserve"> 'PR19 forecast sludge'!HJL8*1000</f>
        <v>0</v>
      </c>
      <c r="HJU9" s="281">
        <f xml:space="preserve"> 'PR19 forecast sludge'!HJM8*1000</f>
        <v>0</v>
      </c>
      <c r="HJV9" s="281">
        <f xml:space="preserve"> 'PR19 forecast sludge'!HJN8*1000</f>
        <v>0</v>
      </c>
      <c r="HJW9" s="281">
        <f xml:space="preserve"> 'PR19 forecast sludge'!HJO8*1000</f>
        <v>0</v>
      </c>
      <c r="HJX9" s="281">
        <f xml:space="preserve"> 'PR19 forecast sludge'!HJP8*1000</f>
        <v>0</v>
      </c>
      <c r="HJY9" s="281">
        <f xml:space="preserve"> 'PR19 forecast sludge'!HJQ8*1000</f>
        <v>0</v>
      </c>
      <c r="HJZ9" s="281">
        <f xml:space="preserve"> 'PR19 forecast sludge'!HJR8*1000</f>
        <v>0</v>
      </c>
      <c r="HKA9" s="281">
        <f xml:space="preserve"> 'PR19 forecast sludge'!HJS8*1000</f>
        <v>0</v>
      </c>
      <c r="HKB9" s="281">
        <f xml:space="preserve"> 'PR19 forecast sludge'!HJT8*1000</f>
        <v>0</v>
      </c>
      <c r="HKC9" s="281">
        <f xml:space="preserve"> 'PR19 forecast sludge'!HJU8*1000</f>
        <v>0</v>
      </c>
      <c r="HKD9" s="281">
        <f xml:space="preserve"> 'PR19 forecast sludge'!HJV8*1000</f>
        <v>0</v>
      </c>
      <c r="HKE9" s="281">
        <f xml:space="preserve"> 'PR19 forecast sludge'!HJW8*1000</f>
        <v>0</v>
      </c>
      <c r="HKF9" s="281">
        <f xml:space="preserve"> 'PR19 forecast sludge'!HJX8*1000</f>
        <v>0</v>
      </c>
      <c r="HKG9" s="281">
        <f xml:space="preserve"> 'PR19 forecast sludge'!HJY8*1000</f>
        <v>0</v>
      </c>
      <c r="HKH9" s="281">
        <f xml:space="preserve"> 'PR19 forecast sludge'!HJZ8*1000</f>
        <v>0</v>
      </c>
      <c r="HKI9" s="281">
        <f xml:space="preserve"> 'PR19 forecast sludge'!HKA8*1000</f>
        <v>0</v>
      </c>
      <c r="HKJ9" s="281">
        <f xml:space="preserve"> 'PR19 forecast sludge'!HKB8*1000</f>
        <v>0</v>
      </c>
      <c r="HKK9" s="281">
        <f xml:space="preserve"> 'PR19 forecast sludge'!HKC8*1000</f>
        <v>0</v>
      </c>
      <c r="HKL9" s="281">
        <f xml:space="preserve"> 'PR19 forecast sludge'!HKD8*1000</f>
        <v>0</v>
      </c>
      <c r="HKM9" s="281">
        <f xml:space="preserve"> 'PR19 forecast sludge'!HKE8*1000</f>
        <v>0</v>
      </c>
      <c r="HKN9" s="281">
        <f xml:space="preserve"> 'PR19 forecast sludge'!HKF8*1000</f>
        <v>0</v>
      </c>
      <c r="HKO9" s="281">
        <f xml:space="preserve"> 'PR19 forecast sludge'!HKG8*1000</f>
        <v>0</v>
      </c>
      <c r="HKP9" s="281">
        <f xml:space="preserve"> 'PR19 forecast sludge'!HKH8*1000</f>
        <v>0</v>
      </c>
      <c r="HKQ9" s="281">
        <f xml:space="preserve"> 'PR19 forecast sludge'!HKI8*1000</f>
        <v>0</v>
      </c>
      <c r="HKR9" s="281">
        <f xml:space="preserve"> 'PR19 forecast sludge'!HKJ8*1000</f>
        <v>0</v>
      </c>
      <c r="HKS9" s="281">
        <f xml:space="preserve"> 'PR19 forecast sludge'!HKK8*1000</f>
        <v>0</v>
      </c>
      <c r="HKT9" s="281">
        <f xml:space="preserve"> 'PR19 forecast sludge'!HKL8*1000</f>
        <v>0</v>
      </c>
      <c r="HKU9" s="281">
        <f xml:space="preserve"> 'PR19 forecast sludge'!HKM8*1000</f>
        <v>0</v>
      </c>
      <c r="HKV9" s="281">
        <f xml:space="preserve"> 'PR19 forecast sludge'!HKN8*1000</f>
        <v>0</v>
      </c>
      <c r="HKW9" s="281">
        <f xml:space="preserve"> 'PR19 forecast sludge'!HKO8*1000</f>
        <v>0</v>
      </c>
      <c r="HKX9" s="281">
        <f xml:space="preserve"> 'PR19 forecast sludge'!HKP8*1000</f>
        <v>0</v>
      </c>
      <c r="HKY9" s="281">
        <f xml:space="preserve"> 'PR19 forecast sludge'!HKQ8*1000</f>
        <v>0</v>
      </c>
      <c r="HKZ9" s="281">
        <f xml:space="preserve"> 'PR19 forecast sludge'!HKR8*1000</f>
        <v>0</v>
      </c>
      <c r="HLA9" s="281">
        <f xml:space="preserve"> 'PR19 forecast sludge'!HKS8*1000</f>
        <v>0</v>
      </c>
      <c r="HLB9" s="281">
        <f xml:space="preserve"> 'PR19 forecast sludge'!HKT8*1000</f>
        <v>0</v>
      </c>
      <c r="HLC9" s="281">
        <f xml:space="preserve"> 'PR19 forecast sludge'!HKU8*1000</f>
        <v>0</v>
      </c>
      <c r="HLD9" s="281">
        <f xml:space="preserve"> 'PR19 forecast sludge'!HKV8*1000</f>
        <v>0</v>
      </c>
      <c r="HLE9" s="281">
        <f xml:space="preserve"> 'PR19 forecast sludge'!HKW8*1000</f>
        <v>0</v>
      </c>
      <c r="HLF9" s="281">
        <f xml:space="preserve"> 'PR19 forecast sludge'!HKX8*1000</f>
        <v>0</v>
      </c>
      <c r="HLG9" s="281">
        <f xml:space="preserve"> 'PR19 forecast sludge'!HKY8*1000</f>
        <v>0</v>
      </c>
      <c r="HLH9" s="281">
        <f xml:space="preserve"> 'PR19 forecast sludge'!HKZ8*1000</f>
        <v>0</v>
      </c>
      <c r="HLI9" s="281">
        <f xml:space="preserve"> 'PR19 forecast sludge'!HLA8*1000</f>
        <v>0</v>
      </c>
      <c r="HLJ9" s="281">
        <f xml:space="preserve"> 'PR19 forecast sludge'!HLB8*1000</f>
        <v>0</v>
      </c>
      <c r="HLK9" s="281">
        <f xml:space="preserve"> 'PR19 forecast sludge'!HLC8*1000</f>
        <v>0</v>
      </c>
      <c r="HLL9" s="281">
        <f xml:space="preserve"> 'PR19 forecast sludge'!HLD8*1000</f>
        <v>0</v>
      </c>
      <c r="HLM9" s="281">
        <f xml:space="preserve"> 'PR19 forecast sludge'!HLE8*1000</f>
        <v>0</v>
      </c>
      <c r="HLN9" s="281">
        <f xml:space="preserve"> 'PR19 forecast sludge'!HLF8*1000</f>
        <v>0</v>
      </c>
      <c r="HLO9" s="281">
        <f xml:space="preserve"> 'PR19 forecast sludge'!HLG8*1000</f>
        <v>0</v>
      </c>
      <c r="HLP9" s="281">
        <f xml:space="preserve"> 'PR19 forecast sludge'!HLH8*1000</f>
        <v>0</v>
      </c>
      <c r="HLQ9" s="281">
        <f xml:space="preserve"> 'PR19 forecast sludge'!HLI8*1000</f>
        <v>0</v>
      </c>
      <c r="HLR9" s="281">
        <f xml:space="preserve"> 'PR19 forecast sludge'!HLJ8*1000</f>
        <v>0</v>
      </c>
      <c r="HLS9" s="281">
        <f xml:space="preserve"> 'PR19 forecast sludge'!HLK8*1000</f>
        <v>0</v>
      </c>
      <c r="HLT9" s="281">
        <f xml:space="preserve"> 'PR19 forecast sludge'!HLL8*1000</f>
        <v>0</v>
      </c>
      <c r="HLU9" s="281">
        <f xml:space="preserve"> 'PR19 forecast sludge'!HLM8*1000</f>
        <v>0</v>
      </c>
      <c r="HLV9" s="281">
        <f xml:space="preserve"> 'PR19 forecast sludge'!HLN8*1000</f>
        <v>0</v>
      </c>
      <c r="HLW9" s="281">
        <f xml:space="preserve"> 'PR19 forecast sludge'!HLO8*1000</f>
        <v>0</v>
      </c>
      <c r="HLX9" s="281">
        <f xml:space="preserve"> 'PR19 forecast sludge'!HLP8*1000</f>
        <v>0</v>
      </c>
      <c r="HLY9" s="281">
        <f xml:space="preserve"> 'PR19 forecast sludge'!HLQ8*1000</f>
        <v>0</v>
      </c>
      <c r="HLZ9" s="281">
        <f xml:space="preserve"> 'PR19 forecast sludge'!HLR8*1000</f>
        <v>0</v>
      </c>
      <c r="HMA9" s="281">
        <f xml:space="preserve"> 'PR19 forecast sludge'!HLS8*1000</f>
        <v>0</v>
      </c>
      <c r="HMB9" s="281">
        <f xml:space="preserve"> 'PR19 forecast sludge'!HLT8*1000</f>
        <v>0</v>
      </c>
      <c r="HMC9" s="281">
        <f xml:space="preserve"> 'PR19 forecast sludge'!HLU8*1000</f>
        <v>0</v>
      </c>
      <c r="HMD9" s="281">
        <f xml:space="preserve"> 'PR19 forecast sludge'!HLV8*1000</f>
        <v>0</v>
      </c>
      <c r="HME9" s="281">
        <f xml:space="preserve"> 'PR19 forecast sludge'!HLW8*1000</f>
        <v>0</v>
      </c>
      <c r="HMF9" s="281">
        <f xml:space="preserve"> 'PR19 forecast sludge'!HLX8*1000</f>
        <v>0</v>
      </c>
      <c r="HMG9" s="281">
        <f xml:space="preserve"> 'PR19 forecast sludge'!HLY8*1000</f>
        <v>0</v>
      </c>
      <c r="HMH9" s="281">
        <f xml:space="preserve"> 'PR19 forecast sludge'!HLZ8*1000</f>
        <v>0</v>
      </c>
      <c r="HMI9" s="281">
        <f xml:space="preserve"> 'PR19 forecast sludge'!HMA8*1000</f>
        <v>0</v>
      </c>
      <c r="HMJ9" s="281">
        <f xml:space="preserve"> 'PR19 forecast sludge'!HMB8*1000</f>
        <v>0</v>
      </c>
      <c r="HMK9" s="281">
        <f xml:space="preserve"> 'PR19 forecast sludge'!HMC8*1000</f>
        <v>0</v>
      </c>
      <c r="HML9" s="281">
        <f xml:space="preserve"> 'PR19 forecast sludge'!HMD8*1000</f>
        <v>0</v>
      </c>
      <c r="HMM9" s="281">
        <f xml:space="preserve"> 'PR19 forecast sludge'!HME8*1000</f>
        <v>0</v>
      </c>
      <c r="HMN9" s="281">
        <f xml:space="preserve"> 'PR19 forecast sludge'!HMF8*1000</f>
        <v>0</v>
      </c>
      <c r="HMO9" s="281">
        <f xml:space="preserve"> 'PR19 forecast sludge'!HMG8*1000</f>
        <v>0</v>
      </c>
      <c r="HMP9" s="281">
        <f xml:space="preserve"> 'PR19 forecast sludge'!HMH8*1000</f>
        <v>0</v>
      </c>
      <c r="HMQ9" s="281">
        <f xml:space="preserve"> 'PR19 forecast sludge'!HMI8*1000</f>
        <v>0</v>
      </c>
      <c r="HMR9" s="281">
        <f xml:space="preserve"> 'PR19 forecast sludge'!HMJ8*1000</f>
        <v>0</v>
      </c>
      <c r="HMS9" s="281">
        <f xml:space="preserve"> 'PR19 forecast sludge'!HMK8*1000</f>
        <v>0</v>
      </c>
      <c r="HMT9" s="281">
        <f xml:space="preserve"> 'PR19 forecast sludge'!HML8*1000</f>
        <v>0</v>
      </c>
      <c r="HMU9" s="281">
        <f xml:space="preserve"> 'PR19 forecast sludge'!HMM8*1000</f>
        <v>0</v>
      </c>
      <c r="HMV9" s="281">
        <f xml:space="preserve"> 'PR19 forecast sludge'!HMN8*1000</f>
        <v>0</v>
      </c>
      <c r="HMW9" s="281">
        <f xml:space="preserve"> 'PR19 forecast sludge'!HMO8*1000</f>
        <v>0</v>
      </c>
      <c r="HMX9" s="281">
        <f xml:space="preserve"> 'PR19 forecast sludge'!HMP8*1000</f>
        <v>0</v>
      </c>
      <c r="HMY9" s="281">
        <f xml:space="preserve"> 'PR19 forecast sludge'!HMQ8*1000</f>
        <v>0</v>
      </c>
      <c r="HMZ9" s="281">
        <f xml:space="preserve"> 'PR19 forecast sludge'!HMR8*1000</f>
        <v>0</v>
      </c>
      <c r="HNA9" s="281">
        <f xml:space="preserve"> 'PR19 forecast sludge'!HMS8*1000</f>
        <v>0</v>
      </c>
      <c r="HNB9" s="281">
        <f xml:space="preserve"> 'PR19 forecast sludge'!HMT8*1000</f>
        <v>0</v>
      </c>
      <c r="HNC9" s="281">
        <f xml:space="preserve"> 'PR19 forecast sludge'!HMU8*1000</f>
        <v>0</v>
      </c>
      <c r="HND9" s="281">
        <f xml:space="preserve"> 'PR19 forecast sludge'!HMV8*1000</f>
        <v>0</v>
      </c>
      <c r="HNE9" s="281">
        <f xml:space="preserve"> 'PR19 forecast sludge'!HMW8*1000</f>
        <v>0</v>
      </c>
      <c r="HNF9" s="281">
        <f xml:space="preserve"> 'PR19 forecast sludge'!HMX8*1000</f>
        <v>0</v>
      </c>
      <c r="HNG9" s="281">
        <f xml:space="preserve"> 'PR19 forecast sludge'!HMY8*1000</f>
        <v>0</v>
      </c>
      <c r="HNH9" s="281">
        <f xml:space="preserve"> 'PR19 forecast sludge'!HMZ8*1000</f>
        <v>0</v>
      </c>
      <c r="HNI9" s="281">
        <f xml:space="preserve"> 'PR19 forecast sludge'!HNA8*1000</f>
        <v>0</v>
      </c>
      <c r="HNJ9" s="281">
        <f xml:space="preserve"> 'PR19 forecast sludge'!HNB8*1000</f>
        <v>0</v>
      </c>
      <c r="HNK9" s="281">
        <f xml:space="preserve"> 'PR19 forecast sludge'!HNC8*1000</f>
        <v>0</v>
      </c>
      <c r="HNL9" s="281">
        <f xml:space="preserve"> 'PR19 forecast sludge'!HND8*1000</f>
        <v>0</v>
      </c>
      <c r="HNM9" s="281">
        <f xml:space="preserve"> 'PR19 forecast sludge'!HNE8*1000</f>
        <v>0</v>
      </c>
      <c r="HNN9" s="281">
        <f xml:space="preserve"> 'PR19 forecast sludge'!HNF8*1000</f>
        <v>0</v>
      </c>
      <c r="HNO9" s="281">
        <f xml:space="preserve"> 'PR19 forecast sludge'!HNG8*1000</f>
        <v>0</v>
      </c>
      <c r="HNP9" s="281">
        <f xml:space="preserve"> 'PR19 forecast sludge'!HNH8*1000</f>
        <v>0</v>
      </c>
      <c r="HNQ9" s="281">
        <f xml:space="preserve"> 'PR19 forecast sludge'!HNI8*1000</f>
        <v>0</v>
      </c>
      <c r="HNR9" s="281">
        <f xml:space="preserve"> 'PR19 forecast sludge'!HNJ8*1000</f>
        <v>0</v>
      </c>
      <c r="HNS9" s="281">
        <f xml:space="preserve"> 'PR19 forecast sludge'!HNK8*1000</f>
        <v>0</v>
      </c>
      <c r="HNT9" s="281">
        <f xml:space="preserve"> 'PR19 forecast sludge'!HNL8*1000</f>
        <v>0</v>
      </c>
      <c r="HNU9" s="281">
        <f xml:space="preserve"> 'PR19 forecast sludge'!HNM8*1000</f>
        <v>0</v>
      </c>
      <c r="HNV9" s="281">
        <f xml:space="preserve"> 'PR19 forecast sludge'!HNN8*1000</f>
        <v>0</v>
      </c>
      <c r="HNW9" s="281">
        <f xml:space="preserve"> 'PR19 forecast sludge'!HNO8*1000</f>
        <v>0</v>
      </c>
      <c r="HNX9" s="281">
        <f xml:space="preserve"> 'PR19 forecast sludge'!HNP8*1000</f>
        <v>0</v>
      </c>
      <c r="HNY9" s="281">
        <f xml:space="preserve"> 'PR19 forecast sludge'!HNQ8*1000</f>
        <v>0</v>
      </c>
      <c r="HNZ9" s="281">
        <f xml:space="preserve"> 'PR19 forecast sludge'!HNR8*1000</f>
        <v>0</v>
      </c>
      <c r="HOA9" s="281">
        <f xml:space="preserve"> 'PR19 forecast sludge'!HNS8*1000</f>
        <v>0</v>
      </c>
      <c r="HOB9" s="281">
        <f xml:space="preserve"> 'PR19 forecast sludge'!HNT8*1000</f>
        <v>0</v>
      </c>
      <c r="HOC9" s="281">
        <f xml:space="preserve"> 'PR19 forecast sludge'!HNU8*1000</f>
        <v>0</v>
      </c>
      <c r="HOD9" s="281">
        <f xml:space="preserve"> 'PR19 forecast sludge'!HNV8*1000</f>
        <v>0</v>
      </c>
      <c r="HOE9" s="281">
        <f xml:space="preserve"> 'PR19 forecast sludge'!HNW8*1000</f>
        <v>0</v>
      </c>
      <c r="HOF9" s="281">
        <f xml:space="preserve"> 'PR19 forecast sludge'!HNX8*1000</f>
        <v>0</v>
      </c>
      <c r="HOG9" s="281">
        <f xml:space="preserve"> 'PR19 forecast sludge'!HNY8*1000</f>
        <v>0</v>
      </c>
      <c r="HOH9" s="281">
        <f xml:space="preserve"> 'PR19 forecast sludge'!HNZ8*1000</f>
        <v>0</v>
      </c>
      <c r="HOI9" s="281">
        <f xml:space="preserve"> 'PR19 forecast sludge'!HOA8*1000</f>
        <v>0</v>
      </c>
      <c r="HOJ9" s="281">
        <f xml:space="preserve"> 'PR19 forecast sludge'!HOB8*1000</f>
        <v>0</v>
      </c>
      <c r="HOK9" s="281">
        <f xml:space="preserve"> 'PR19 forecast sludge'!HOC8*1000</f>
        <v>0</v>
      </c>
      <c r="HOL9" s="281">
        <f xml:space="preserve"> 'PR19 forecast sludge'!HOD8*1000</f>
        <v>0</v>
      </c>
      <c r="HOM9" s="281">
        <f xml:space="preserve"> 'PR19 forecast sludge'!HOE8*1000</f>
        <v>0</v>
      </c>
      <c r="HON9" s="281">
        <f xml:space="preserve"> 'PR19 forecast sludge'!HOF8*1000</f>
        <v>0</v>
      </c>
      <c r="HOO9" s="281">
        <f xml:space="preserve"> 'PR19 forecast sludge'!HOG8*1000</f>
        <v>0</v>
      </c>
      <c r="HOP9" s="281">
        <f xml:space="preserve"> 'PR19 forecast sludge'!HOH8*1000</f>
        <v>0</v>
      </c>
      <c r="HOQ9" s="281">
        <f xml:space="preserve"> 'PR19 forecast sludge'!HOI8*1000</f>
        <v>0</v>
      </c>
      <c r="HOR9" s="281">
        <f xml:space="preserve"> 'PR19 forecast sludge'!HOJ8*1000</f>
        <v>0</v>
      </c>
      <c r="HOS9" s="281">
        <f xml:space="preserve"> 'PR19 forecast sludge'!HOK8*1000</f>
        <v>0</v>
      </c>
      <c r="HOT9" s="281">
        <f xml:space="preserve"> 'PR19 forecast sludge'!HOL8*1000</f>
        <v>0</v>
      </c>
      <c r="HOU9" s="281">
        <f xml:space="preserve"> 'PR19 forecast sludge'!HOM8*1000</f>
        <v>0</v>
      </c>
      <c r="HOV9" s="281">
        <f xml:space="preserve"> 'PR19 forecast sludge'!HON8*1000</f>
        <v>0</v>
      </c>
      <c r="HOW9" s="281">
        <f xml:space="preserve"> 'PR19 forecast sludge'!HOO8*1000</f>
        <v>0</v>
      </c>
      <c r="HOX9" s="281">
        <f xml:space="preserve"> 'PR19 forecast sludge'!HOP8*1000</f>
        <v>0</v>
      </c>
      <c r="HOY9" s="281">
        <f xml:space="preserve"> 'PR19 forecast sludge'!HOQ8*1000</f>
        <v>0</v>
      </c>
      <c r="HOZ9" s="281">
        <f xml:space="preserve"> 'PR19 forecast sludge'!HOR8*1000</f>
        <v>0</v>
      </c>
      <c r="HPA9" s="281">
        <f xml:space="preserve"> 'PR19 forecast sludge'!HOS8*1000</f>
        <v>0</v>
      </c>
      <c r="HPB9" s="281">
        <f xml:space="preserve"> 'PR19 forecast sludge'!HOT8*1000</f>
        <v>0</v>
      </c>
      <c r="HPC9" s="281">
        <f xml:space="preserve"> 'PR19 forecast sludge'!HOU8*1000</f>
        <v>0</v>
      </c>
      <c r="HPD9" s="281">
        <f xml:space="preserve"> 'PR19 forecast sludge'!HOV8*1000</f>
        <v>0</v>
      </c>
      <c r="HPE9" s="281">
        <f xml:space="preserve"> 'PR19 forecast sludge'!HOW8*1000</f>
        <v>0</v>
      </c>
      <c r="HPF9" s="281">
        <f xml:space="preserve"> 'PR19 forecast sludge'!HOX8*1000</f>
        <v>0</v>
      </c>
      <c r="HPG9" s="281">
        <f xml:space="preserve"> 'PR19 forecast sludge'!HOY8*1000</f>
        <v>0</v>
      </c>
      <c r="HPH9" s="281">
        <f xml:space="preserve"> 'PR19 forecast sludge'!HOZ8*1000</f>
        <v>0</v>
      </c>
      <c r="HPI9" s="281">
        <f xml:space="preserve"> 'PR19 forecast sludge'!HPA8*1000</f>
        <v>0</v>
      </c>
      <c r="HPJ9" s="281">
        <f xml:space="preserve"> 'PR19 forecast sludge'!HPB8*1000</f>
        <v>0</v>
      </c>
      <c r="HPK9" s="281">
        <f xml:space="preserve"> 'PR19 forecast sludge'!HPC8*1000</f>
        <v>0</v>
      </c>
      <c r="HPL9" s="281">
        <f xml:space="preserve"> 'PR19 forecast sludge'!HPD8*1000</f>
        <v>0</v>
      </c>
      <c r="HPM9" s="281">
        <f xml:space="preserve"> 'PR19 forecast sludge'!HPE8*1000</f>
        <v>0</v>
      </c>
      <c r="HPN9" s="281">
        <f xml:space="preserve"> 'PR19 forecast sludge'!HPF8*1000</f>
        <v>0</v>
      </c>
      <c r="HPO9" s="281">
        <f xml:space="preserve"> 'PR19 forecast sludge'!HPG8*1000</f>
        <v>0</v>
      </c>
      <c r="HPP9" s="281">
        <f xml:space="preserve"> 'PR19 forecast sludge'!HPH8*1000</f>
        <v>0</v>
      </c>
      <c r="HPQ9" s="281">
        <f xml:space="preserve"> 'PR19 forecast sludge'!HPI8*1000</f>
        <v>0</v>
      </c>
      <c r="HPR9" s="281">
        <f xml:space="preserve"> 'PR19 forecast sludge'!HPJ8*1000</f>
        <v>0</v>
      </c>
      <c r="HPS9" s="281">
        <f xml:space="preserve"> 'PR19 forecast sludge'!HPK8*1000</f>
        <v>0</v>
      </c>
      <c r="HPT9" s="281">
        <f xml:space="preserve"> 'PR19 forecast sludge'!HPL8*1000</f>
        <v>0</v>
      </c>
      <c r="HPU9" s="281">
        <f xml:space="preserve"> 'PR19 forecast sludge'!HPM8*1000</f>
        <v>0</v>
      </c>
      <c r="HPV9" s="281">
        <f xml:space="preserve"> 'PR19 forecast sludge'!HPN8*1000</f>
        <v>0</v>
      </c>
      <c r="HPW9" s="281">
        <f xml:space="preserve"> 'PR19 forecast sludge'!HPO8*1000</f>
        <v>0</v>
      </c>
      <c r="HPX9" s="281">
        <f xml:space="preserve"> 'PR19 forecast sludge'!HPP8*1000</f>
        <v>0</v>
      </c>
      <c r="HPY9" s="281">
        <f xml:space="preserve"> 'PR19 forecast sludge'!HPQ8*1000</f>
        <v>0</v>
      </c>
      <c r="HPZ9" s="281">
        <f xml:space="preserve"> 'PR19 forecast sludge'!HPR8*1000</f>
        <v>0</v>
      </c>
      <c r="HQA9" s="281">
        <f xml:space="preserve"> 'PR19 forecast sludge'!HPS8*1000</f>
        <v>0</v>
      </c>
      <c r="HQB9" s="281">
        <f xml:space="preserve"> 'PR19 forecast sludge'!HPT8*1000</f>
        <v>0</v>
      </c>
      <c r="HQC9" s="281">
        <f xml:space="preserve"> 'PR19 forecast sludge'!HPU8*1000</f>
        <v>0</v>
      </c>
      <c r="HQD9" s="281">
        <f xml:space="preserve"> 'PR19 forecast sludge'!HPV8*1000</f>
        <v>0</v>
      </c>
      <c r="HQE9" s="281">
        <f xml:space="preserve"> 'PR19 forecast sludge'!HPW8*1000</f>
        <v>0</v>
      </c>
      <c r="HQF9" s="281">
        <f xml:space="preserve"> 'PR19 forecast sludge'!HPX8*1000</f>
        <v>0</v>
      </c>
      <c r="HQG9" s="281">
        <f xml:space="preserve"> 'PR19 forecast sludge'!HPY8*1000</f>
        <v>0</v>
      </c>
      <c r="HQH9" s="281">
        <f xml:space="preserve"> 'PR19 forecast sludge'!HPZ8*1000</f>
        <v>0</v>
      </c>
      <c r="HQI9" s="281">
        <f xml:space="preserve"> 'PR19 forecast sludge'!HQA8*1000</f>
        <v>0</v>
      </c>
      <c r="HQJ9" s="281">
        <f xml:space="preserve"> 'PR19 forecast sludge'!HQB8*1000</f>
        <v>0</v>
      </c>
      <c r="HQK9" s="281">
        <f xml:space="preserve"> 'PR19 forecast sludge'!HQC8*1000</f>
        <v>0</v>
      </c>
      <c r="HQL9" s="281">
        <f xml:space="preserve"> 'PR19 forecast sludge'!HQD8*1000</f>
        <v>0</v>
      </c>
      <c r="HQM9" s="281">
        <f xml:space="preserve"> 'PR19 forecast sludge'!HQE8*1000</f>
        <v>0</v>
      </c>
      <c r="HQN9" s="281">
        <f xml:space="preserve"> 'PR19 forecast sludge'!HQF8*1000</f>
        <v>0</v>
      </c>
      <c r="HQO9" s="281">
        <f xml:space="preserve"> 'PR19 forecast sludge'!HQG8*1000</f>
        <v>0</v>
      </c>
      <c r="HQP9" s="281">
        <f xml:space="preserve"> 'PR19 forecast sludge'!HQH8*1000</f>
        <v>0</v>
      </c>
      <c r="HQQ9" s="281">
        <f xml:space="preserve"> 'PR19 forecast sludge'!HQI8*1000</f>
        <v>0</v>
      </c>
      <c r="HQR9" s="281">
        <f xml:space="preserve"> 'PR19 forecast sludge'!HQJ8*1000</f>
        <v>0</v>
      </c>
      <c r="HQS9" s="281">
        <f xml:space="preserve"> 'PR19 forecast sludge'!HQK8*1000</f>
        <v>0</v>
      </c>
      <c r="HQT9" s="281">
        <f xml:space="preserve"> 'PR19 forecast sludge'!HQL8*1000</f>
        <v>0</v>
      </c>
      <c r="HQU9" s="281">
        <f xml:space="preserve"> 'PR19 forecast sludge'!HQM8*1000</f>
        <v>0</v>
      </c>
      <c r="HQV9" s="281">
        <f xml:space="preserve"> 'PR19 forecast sludge'!HQN8*1000</f>
        <v>0</v>
      </c>
      <c r="HQW9" s="281">
        <f xml:space="preserve"> 'PR19 forecast sludge'!HQO8*1000</f>
        <v>0</v>
      </c>
      <c r="HQX9" s="281">
        <f xml:space="preserve"> 'PR19 forecast sludge'!HQP8*1000</f>
        <v>0</v>
      </c>
      <c r="HQY9" s="281">
        <f xml:space="preserve"> 'PR19 forecast sludge'!HQQ8*1000</f>
        <v>0</v>
      </c>
      <c r="HQZ9" s="281">
        <f xml:space="preserve"> 'PR19 forecast sludge'!HQR8*1000</f>
        <v>0</v>
      </c>
      <c r="HRA9" s="281">
        <f xml:space="preserve"> 'PR19 forecast sludge'!HQS8*1000</f>
        <v>0</v>
      </c>
      <c r="HRB9" s="281">
        <f xml:space="preserve"> 'PR19 forecast sludge'!HQT8*1000</f>
        <v>0</v>
      </c>
      <c r="HRC9" s="281">
        <f xml:space="preserve"> 'PR19 forecast sludge'!HQU8*1000</f>
        <v>0</v>
      </c>
      <c r="HRD9" s="281">
        <f xml:space="preserve"> 'PR19 forecast sludge'!HQV8*1000</f>
        <v>0</v>
      </c>
      <c r="HRE9" s="281">
        <f xml:space="preserve"> 'PR19 forecast sludge'!HQW8*1000</f>
        <v>0</v>
      </c>
      <c r="HRF9" s="281">
        <f xml:space="preserve"> 'PR19 forecast sludge'!HQX8*1000</f>
        <v>0</v>
      </c>
      <c r="HRG9" s="281">
        <f xml:space="preserve"> 'PR19 forecast sludge'!HQY8*1000</f>
        <v>0</v>
      </c>
      <c r="HRH9" s="281">
        <f xml:space="preserve"> 'PR19 forecast sludge'!HQZ8*1000</f>
        <v>0</v>
      </c>
      <c r="HRI9" s="281">
        <f xml:space="preserve"> 'PR19 forecast sludge'!HRA8*1000</f>
        <v>0</v>
      </c>
      <c r="HRJ9" s="281">
        <f xml:space="preserve"> 'PR19 forecast sludge'!HRB8*1000</f>
        <v>0</v>
      </c>
      <c r="HRK9" s="281">
        <f xml:space="preserve"> 'PR19 forecast sludge'!HRC8*1000</f>
        <v>0</v>
      </c>
      <c r="HRL9" s="281">
        <f xml:space="preserve"> 'PR19 forecast sludge'!HRD8*1000</f>
        <v>0</v>
      </c>
      <c r="HRM9" s="281">
        <f xml:space="preserve"> 'PR19 forecast sludge'!HRE8*1000</f>
        <v>0</v>
      </c>
      <c r="HRN9" s="281">
        <f xml:space="preserve"> 'PR19 forecast sludge'!HRF8*1000</f>
        <v>0</v>
      </c>
      <c r="HRO9" s="281">
        <f xml:space="preserve"> 'PR19 forecast sludge'!HRG8*1000</f>
        <v>0</v>
      </c>
      <c r="HRP9" s="281">
        <f xml:space="preserve"> 'PR19 forecast sludge'!HRH8*1000</f>
        <v>0</v>
      </c>
      <c r="HRQ9" s="281">
        <f xml:space="preserve"> 'PR19 forecast sludge'!HRI8*1000</f>
        <v>0</v>
      </c>
      <c r="HRR9" s="281">
        <f xml:space="preserve"> 'PR19 forecast sludge'!HRJ8*1000</f>
        <v>0</v>
      </c>
      <c r="HRS9" s="281">
        <f xml:space="preserve"> 'PR19 forecast sludge'!HRK8*1000</f>
        <v>0</v>
      </c>
      <c r="HRT9" s="281">
        <f xml:space="preserve"> 'PR19 forecast sludge'!HRL8*1000</f>
        <v>0</v>
      </c>
      <c r="HRU9" s="281">
        <f xml:space="preserve"> 'PR19 forecast sludge'!HRM8*1000</f>
        <v>0</v>
      </c>
      <c r="HRV9" s="281">
        <f xml:space="preserve"> 'PR19 forecast sludge'!HRN8*1000</f>
        <v>0</v>
      </c>
      <c r="HRW9" s="281">
        <f xml:space="preserve"> 'PR19 forecast sludge'!HRO8*1000</f>
        <v>0</v>
      </c>
      <c r="HRX9" s="281">
        <f xml:space="preserve"> 'PR19 forecast sludge'!HRP8*1000</f>
        <v>0</v>
      </c>
      <c r="HRY9" s="281">
        <f xml:space="preserve"> 'PR19 forecast sludge'!HRQ8*1000</f>
        <v>0</v>
      </c>
      <c r="HRZ9" s="281">
        <f xml:space="preserve"> 'PR19 forecast sludge'!HRR8*1000</f>
        <v>0</v>
      </c>
      <c r="HSA9" s="281">
        <f xml:space="preserve"> 'PR19 forecast sludge'!HRS8*1000</f>
        <v>0</v>
      </c>
      <c r="HSB9" s="281">
        <f xml:space="preserve"> 'PR19 forecast sludge'!HRT8*1000</f>
        <v>0</v>
      </c>
      <c r="HSC9" s="281">
        <f xml:space="preserve"> 'PR19 forecast sludge'!HRU8*1000</f>
        <v>0</v>
      </c>
      <c r="HSD9" s="281">
        <f xml:space="preserve"> 'PR19 forecast sludge'!HRV8*1000</f>
        <v>0</v>
      </c>
      <c r="HSE9" s="281">
        <f xml:space="preserve"> 'PR19 forecast sludge'!HRW8*1000</f>
        <v>0</v>
      </c>
      <c r="HSF9" s="281">
        <f xml:space="preserve"> 'PR19 forecast sludge'!HRX8*1000</f>
        <v>0</v>
      </c>
      <c r="HSG9" s="281">
        <f xml:space="preserve"> 'PR19 forecast sludge'!HRY8*1000</f>
        <v>0</v>
      </c>
      <c r="HSH9" s="281">
        <f xml:space="preserve"> 'PR19 forecast sludge'!HRZ8*1000</f>
        <v>0</v>
      </c>
      <c r="HSI9" s="281">
        <f xml:space="preserve"> 'PR19 forecast sludge'!HSA8*1000</f>
        <v>0</v>
      </c>
      <c r="HSJ9" s="281">
        <f xml:space="preserve"> 'PR19 forecast sludge'!HSB8*1000</f>
        <v>0</v>
      </c>
      <c r="HSK9" s="281">
        <f xml:space="preserve"> 'PR19 forecast sludge'!HSC8*1000</f>
        <v>0</v>
      </c>
      <c r="HSL9" s="281">
        <f xml:space="preserve"> 'PR19 forecast sludge'!HSD8*1000</f>
        <v>0</v>
      </c>
      <c r="HSM9" s="281">
        <f xml:space="preserve"> 'PR19 forecast sludge'!HSE8*1000</f>
        <v>0</v>
      </c>
      <c r="HSN9" s="281">
        <f xml:space="preserve"> 'PR19 forecast sludge'!HSF8*1000</f>
        <v>0</v>
      </c>
      <c r="HSO9" s="281">
        <f xml:space="preserve"> 'PR19 forecast sludge'!HSG8*1000</f>
        <v>0</v>
      </c>
      <c r="HSP9" s="281">
        <f xml:space="preserve"> 'PR19 forecast sludge'!HSH8*1000</f>
        <v>0</v>
      </c>
      <c r="HSQ9" s="281">
        <f xml:space="preserve"> 'PR19 forecast sludge'!HSI8*1000</f>
        <v>0</v>
      </c>
      <c r="HSR9" s="281">
        <f xml:space="preserve"> 'PR19 forecast sludge'!HSJ8*1000</f>
        <v>0</v>
      </c>
      <c r="HSS9" s="281">
        <f xml:space="preserve"> 'PR19 forecast sludge'!HSK8*1000</f>
        <v>0</v>
      </c>
      <c r="HST9" s="281">
        <f xml:space="preserve"> 'PR19 forecast sludge'!HSL8*1000</f>
        <v>0</v>
      </c>
      <c r="HSU9" s="281">
        <f xml:space="preserve"> 'PR19 forecast sludge'!HSM8*1000</f>
        <v>0</v>
      </c>
      <c r="HSV9" s="281">
        <f xml:space="preserve"> 'PR19 forecast sludge'!HSN8*1000</f>
        <v>0</v>
      </c>
      <c r="HSW9" s="281">
        <f xml:space="preserve"> 'PR19 forecast sludge'!HSO8*1000</f>
        <v>0</v>
      </c>
      <c r="HSX9" s="281">
        <f xml:space="preserve"> 'PR19 forecast sludge'!HSP8*1000</f>
        <v>0</v>
      </c>
      <c r="HSY9" s="281">
        <f xml:space="preserve"> 'PR19 forecast sludge'!HSQ8*1000</f>
        <v>0</v>
      </c>
      <c r="HSZ9" s="281">
        <f xml:space="preserve"> 'PR19 forecast sludge'!HSR8*1000</f>
        <v>0</v>
      </c>
      <c r="HTA9" s="281">
        <f xml:space="preserve"> 'PR19 forecast sludge'!HSS8*1000</f>
        <v>0</v>
      </c>
      <c r="HTB9" s="281">
        <f xml:space="preserve"> 'PR19 forecast sludge'!HST8*1000</f>
        <v>0</v>
      </c>
      <c r="HTC9" s="281">
        <f xml:space="preserve"> 'PR19 forecast sludge'!HSU8*1000</f>
        <v>0</v>
      </c>
      <c r="HTD9" s="281">
        <f xml:space="preserve"> 'PR19 forecast sludge'!HSV8*1000</f>
        <v>0</v>
      </c>
      <c r="HTE9" s="281">
        <f xml:space="preserve"> 'PR19 forecast sludge'!HSW8*1000</f>
        <v>0</v>
      </c>
      <c r="HTF9" s="281">
        <f xml:space="preserve"> 'PR19 forecast sludge'!HSX8*1000</f>
        <v>0</v>
      </c>
      <c r="HTG9" s="281">
        <f xml:space="preserve"> 'PR19 forecast sludge'!HSY8*1000</f>
        <v>0</v>
      </c>
      <c r="HTH9" s="281">
        <f xml:space="preserve"> 'PR19 forecast sludge'!HSZ8*1000</f>
        <v>0</v>
      </c>
      <c r="HTI9" s="281">
        <f xml:space="preserve"> 'PR19 forecast sludge'!HTA8*1000</f>
        <v>0</v>
      </c>
      <c r="HTJ9" s="281">
        <f xml:space="preserve"> 'PR19 forecast sludge'!HTB8*1000</f>
        <v>0</v>
      </c>
      <c r="HTK9" s="281">
        <f xml:space="preserve"> 'PR19 forecast sludge'!HTC8*1000</f>
        <v>0</v>
      </c>
      <c r="HTL9" s="281">
        <f xml:space="preserve"> 'PR19 forecast sludge'!HTD8*1000</f>
        <v>0</v>
      </c>
      <c r="HTM9" s="281">
        <f xml:space="preserve"> 'PR19 forecast sludge'!HTE8*1000</f>
        <v>0</v>
      </c>
      <c r="HTN9" s="281">
        <f xml:space="preserve"> 'PR19 forecast sludge'!HTF8*1000</f>
        <v>0</v>
      </c>
      <c r="HTO9" s="281">
        <f xml:space="preserve"> 'PR19 forecast sludge'!HTG8*1000</f>
        <v>0</v>
      </c>
      <c r="HTP9" s="281">
        <f xml:space="preserve"> 'PR19 forecast sludge'!HTH8*1000</f>
        <v>0</v>
      </c>
      <c r="HTQ9" s="281">
        <f xml:space="preserve"> 'PR19 forecast sludge'!HTI8*1000</f>
        <v>0</v>
      </c>
      <c r="HTR9" s="281">
        <f xml:space="preserve"> 'PR19 forecast sludge'!HTJ8*1000</f>
        <v>0</v>
      </c>
      <c r="HTS9" s="281">
        <f xml:space="preserve"> 'PR19 forecast sludge'!HTK8*1000</f>
        <v>0</v>
      </c>
      <c r="HTT9" s="281">
        <f xml:space="preserve"> 'PR19 forecast sludge'!HTL8*1000</f>
        <v>0</v>
      </c>
      <c r="HTU9" s="281">
        <f xml:space="preserve"> 'PR19 forecast sludge'!HTM8*1000</f>
        <v>0</v>
      </c>
      <c r="HTV9" s="281">
        <f xml:space="preserve"> 'PR19 forecast sludge'!HTN8*1000</f>
        <v>0</v>
      </c>
      <c r="HTW9" s="281">
        <f xml:space="preserve"> 'PR19 forecast sludge'!HTO8*1000</f>
        <v>0</v>
      </c>
      <c r="HTX9" s="281">
        <f xml:space="preserve"> 'PR19 forecast sludge'!HTP8*1000</f>
        <v>0</v>
      </c>
      <c r="HTY9" s="281">
        <f xml:space="preserve"> 'PR19 forecast sludge'!HTQ8*1000</f>
        <v>0</v>
      </c>
      <c r="HTZ9" s="281">
        <f xml:space="preserve"> 'PR19 forecast sludge'!HTR8*1000</f>
        <v>0</v>
      </c>
      <c r="HUA9" s="281">
        <f xml:space="preserve"> 'PR19 forecast sludge'!HTS8*1000</f>
        <v>0</v>
      </c>
      <c r="HUB9" s="281">
        <f xml:space="preserve"> 'PR19 forecast sludge'!HTT8*1000</f>
        <v>0</v>
      </c>
      <c r="HUC9" s="281">
        <f xml:space="preserve"> 'PR19 forecast sludge'!HTU8*1000</f>
        <v>0</v>
      </c>
      <c r="HUD9" s="281">
        <f xml:space="preserve"> 'PR19 forecast sludge'!HTV8*1000</f>
        <v>0</v>
      </c>
      <c r="HUE9" s="281">
        <f xml:space="preserve"> 'PR19 forecast sludge'!HTW8*1000</f>
        <v>0</v>
      </c>
      <c r="HUF9" s="281">
        <f xml:space="preserve"> 'PR19 forecast sludge'!HTX8*1000</f>
        <v>0</v>
      </c>
      <c r="HUG9" s="281">
        <f xml:space="preserve"> 'PR19 forecast sludge'!HTY8*1000</f>
        <v>0</v>
      </c>
      <c r="HUH9" s="281">
        <f xml:space="preserve"> 'PR19 forecast sludge'!HTZ8*1000</f>
        <v>0</v>
      </c>
      <c r="HUI9" s="281">
        <f xml:space="preserve"> 'PR19 forecast sludge'!HUA8*1000</f>
        <v>0</v>
      </c>
      <c r="HUJ9" s="281">
        <f xml:space="preserve"> 'PR19 forecast sludge'!HUB8*1000</f>
        <v>0</v>
      </c>
      <c r="HUK9" s="281">
        <f xml:space="preserve"> 'PR19 forecast sludge'!HUC8*1000</f>
        <v>0</v>
      </c>
      <c r="HUL9" s="281">
        <f xml:space="preserve"> 'PR19 forecast sludge'!HUD8*1000</f>
        <v>0</v>
      </c>
      <c r="HUM9" s="281">
        <f xml:space="preserve"> 'PR19 forecast sludge'!HUE8*1000</f>
        <v>0</v>
      </c>
      <c r="HUN9" s="281">
        <f xml:space="preserve"> 'PR19 forecast sludge'!HUF8*1000</f>
        <v>0</v>
      </c>
      <c r="HUO9" s="281">
        <f xml:space="preserve"> 'PR19 forecast sludge'!HUG8*1000</f>
        <v>0</v>
      </c>
      <c r="HUP9" s="281">
        <f xml:space="preserve"> 'PR19 forecast sludge'!HUH8*1000</f>
        <v>0</v>
      </c>
      <c r="HUQ9" s="281">
        <f xml:space="preserve"> 'PR19 forecast sludge'!HUI8*1000</f>
        <v>0</v>
      </c>
      <c r="HUR9" s="281">
        <f xml:space="preserve"> 'PR19 forecast sludge'!HUJ8*1000</f>
        <v>0</v>
      </c>
      <c r="HUS9" s="281">
        <f xml:space="preserve"> 'PR19 forecast sludge'!HUK8*1000</f>
        <v>0</v>
      </c>
      <c r="HUT9" s="281">
        <f xml:space="preserve"> 'PR19 forecast sludge'!HUL8*1000</f>
        <v>0</v>
      </c>
      <c r="HUU9" s="281">
        <f xml:space="preserve"> 'PR19 forecast sludge'!HUM8*1000</f>
        <v>0</v>
      </c>
      <c r="HUV9" s="281">
        <f xml:space="preserve"> 'PR19 forecast sludge'!HUN8*1000</f>
        <v>0</v>
      </c>
      <c r="HUW9" s="281">
        <f xml:space="preserve"> 'PR19 forecast sludge'!HUO8*1000</f>
        <v>0</v>
      </c>
      <c r="HUX9" s="281">
        <f xml:space="preserve"> 'PR19 forecast sludge'!HUP8*1000</f>
        <v>0</v>
      </c>
      <c r="HUY9" s="281">
        <f xml:space="preserve"> 'PR19 forecast sludge'!HUQ8*1000</f>
        <v>0</v>
      </c>
      <c r="HUZ9" s="281">
        <f xml:space="preserve"> 'PR19 forecast sludge'!HUR8*1000</f>
        <v>0</v>
      </c>
      <c r="HVA9" s="281">
        <f xml:space="preserve"> 'PR19 forecast sludge'!HUS8*1000</f>
        <v>0</v>
      </c>
      <c r="HVB9" s="281">
        <f xml:space="preserve"> 'PR19 forecast sludge'!HUT8*1000</f>
        <v>0</v>
      </c>
      <c r="HVC9" s="281">
        <f xml:space="preserve"> 'PR19 forecast sludge'!HUU8*1000</f>
        <v>0</v>
      </c>
      <c r="HVD9" s="281">
        <f xml:space="preserve"> 'PR19 forecast sludge'!HUV8*1000</f>
        <v>0</v>
      </c>
      <c r="HVE9" s="281">
        <f xml:space="preserve"> 'PR19 forecast sludge'!HUW8*1000</f>
        <v>0</v>
      </c>
      <c r="HVF9" s="281">
        <f xml:space="preserve"> 'PR19 forecast sludge'!HUX8*1000</f>
        <v>0</v>
      </c>
      <c r="HVG9" s="281">
        <f xml:space="preserve"> 'PR19 forecast sludge'!HUY8*1000</f>
        <v>0</v>
      </c>
      <c r="HVH9" s="281">
        <f xml:space="preserve"> 'PR19 forecast sludge'!HUZ8*1000</f>
        <v>0</v>
      </c>
      <c r="HVI9" s="281">
        <f xml:space="preserve"> 'PR19 forecast sludge'!HVA8*1000</f>
        <v>0</v>
      </c>
      <c r="HVJ9" s="281">
        <f xml:space="preserve"> 'PR19 forecast sludge'!HVB8*1000</f>
        <v>0</v>
      </c>
      <c r="HVK9" s="281">
        <f xml:space="preserve"> 'PR19 forecast sludge'!HVC8*1000</f>
        <v>0</v>
      </c>
      <c r="HVL9" s="281">
        <f xml:space="preserve"> 'PR19 forecast sludge'!HVD8*1000</f>
        <v>0</v>
      </c>
      <c r="HVM9" s="281">
        <f xml:space="preserve"> 'PR19 forecast sludge'!HVE8*1000</f>
        <v>0</v>
      </c>
      <c r="HVN9" s="281">
        <f xml:space="preserve"> 'PR19 forecast sludge'!HVF8*1000</f>
        <v>0</v>
      </c>
      <c r="HVO9" s="281">
        <f xml:space="preserve"> 'PR19 forecast sludge'!HVG8*1000</f>
        <v>0</v>
      </c>
      <c r="HVP9" s="281">
        <f xml:space="preserve"> 'PR19 forecast sludge'!HVH8*1000</f>
        <v>0</v>
      </c>
      <c r="HVQ9" s="281">
        <f xml:space="preserve"> 'PR19 forecast sludge'!HVI8*1000</f>
        <v>0</v>
      </c>
      <c r="HVR9" s="281">
        <f xml:space="preserve"> 'PR19 forecast sludge'!HVJ8*1000</f>
        <v>0</v>
      </c>
      <c r="HVS9" s="281">
        <f xml:space="preserve"> 'PR19 forecast sludge'!HVK8*1000</f>
        <v>0</v>
      </c>
      <c r="HVT9" s="281">
        <f xml:space="preserve"> 'PR19 forecast sludge'!HVL8*1000</f>
        <v>0</v>
      </c>
      <c r="HVU9" s="281">
        <f xml:space="preserve"> 'PR19 forecast sludge'!HVM8*1000</f>
        <v>0</v>
      </c>
      <c r="HVV9" s="281">
        <f xml:space="preserve"> 'PR19 forecast sludge'!HVN8*1000</f>
        <v>0</v>
      </c>
      <c r="HVW9" s="281">
        <f xml:space="preserve"> 'PR19 forecast sludge'!HVO8*1000</f>
        <v>0</v>
      </c>
      <c r="HVX9" s="281">
        <f xml:space="preserve"> 'PR19 forecast sludge'!HVP8*1000</f>
        <v>0</v>
      </c>
      <c r="HVY9" s="281">
        <f xml:space="preserve"> 'PR19 forecast sludge'!HVQ8*1000</f>
        <v>0</v>
      </c>
      <c r="HVZ9" s="281">
        <f xml:space="preserve"> 'PR19 forecast sludge'!HVR8*1000</f>
        <v>0</v>
      </c>
      <c r="HWA9" s="281">
        <f xml:space="preserve"> 'PR19 forecast sludge'!HVS8*1000</f>
        <v>0</v>
      </c>
      <c r="HWB9" s="281">
        <f xml:space="preserve"> 'PR19 forecast sludge'!HVT8*1000</f>
        <v>0</v>
      </c>
      <c r="HWC9" s="281">
        <f xml:space="preserve"> 'PR19 forecast sludge'!HVU8*1000</f>
        <v>0</v>
      </c>
      <c r="HWD9" s="281">
        <f xml:space="preserve"> 'PR19 forecast sludge'!HVV8*1000</f>
        <v>0</v>
      </c>
      <c r="HWE9" s="281">
        <f xml:space="preserve"> 'PR19 forecast sludge'!HVW8*1000</f>
        <v>0</v>
      </c>
      <c r="HWF9" s="281">
        <f xml:space="preserve"> 'PR19 forecast sludge'!HVX8*1000</f>
        <v>0</v>
      </c>
      <c r="HWG9" s="281">
        <f xml:space="preserve"> 'PR19 forecast sludge'!HVY8*1000</f>
        <v>0</v>
      </c>
      <c r="HWH9" s="281">
        <f xml:space="preserve"> 'PR19 forecast sludge'!HVZ8*1000</f>
        <v>0</v>
      </c>
      <c r="HWI9" s="281">
        <f xml:space="preserve"> 'PR19 forecast sludge'!HWA8*1000</f>
        <v>0</v>
      </c>
      <c r="HWJ9" s="281">
        <f xml:space="preserve"> 'PR19 forecast sludge'!HWB8*1000</f>
        <v>0</v>
      </c>
      <c r="HWK9" s="281">
        <f xml:space="preserve"> 'PR19 forecast sludge'!HWC8*1000</f>
        <v>0</v>
      </c>
      <c r="HWL9" s="281">
        <f xml:space="preserve"> 'PR19 forecast sludge'!HWD8*1000</f>
        <v>0</v>
      </c>
      <c r="HWM9" s="281">
        <f xml:space="preserve"> 'PR19 forecast sludge'!HWE8*1000</f>
        <v>0</v>
      </c>
      <c r="HWN9" s="281">
        <f xml:space="preserve"> 'PR19 forecast sludge'!HWF8*1000</f>
        <v>0</v>
      </c>
      <c r="HWO9" s="281">
        <f xml:space="preserve"> 'PR19 forecast sludge'!HWG8*1000</f>
        <v>0</v>
      </c>
      <c r="HWP9" s="281">
        <f xml:space="preserve"> 'PR19 forecast sludge'!HWH8*1000</f>
        <v>0</v>
      </c>
      <c r="HWQ9" s="281">
        <f xml:space="preserve"> 'PR19 forecast sludge'!HWI8*1000</f>
        <v>0</v>
      </c>
      <c r="HWR9" s="281">
        <f xml:space="preserve"> 'PR19 forecast sludge'!HWJ8*1000</f>
        <v>0</v>
      </c>
      <c r="HWS9" s="281">
        <f xml:space="preserve"> 'PR19 forecast sludge'!HWK8*1000</f>
        <v>0</v>
      </c>
      <c r="HWT9" s="281">
        <f xml:space="preserve"> 'PR19 forecast sludge'!HWL8*1000</f>
        <v>0</v>
      </c>
      <c r="HWU9" s="281">
        <f xml:space="preserve"> 'PR19 forecast sludge'!HWM8*1000</f>
        <v>0</v>
      </c>
      <c r="HWV9" s="281">
        <f xml:space="preserve"> 'PR19 forecast sludge'!HWN8*1000</f>
        <v>0</v>
      </c>
      <c r="HWW9" s="281">
        <f xml:space="preserve"> 'PR19 forecast sludge'!HWO8*1000</f>
        <v>0</v>
      </c>
      <c r="HWX9" s="281">
        <f xml:space="preserve"> 'PR19 forecast sludge'!HWP8*1000</f>
        <v>0</v>
      </c>
      <c r="HWY9" s="281">
        <f xml:space="preserve"> 'PR19 forecast sludge'!HWQ8*1000</f>
        <v>0</v>
      </c>
      <c r="HWZ9" s="281">
        <f xml:space="preserve"> 'PR19 forecast sludge'!HWR8*1000</f>
        <v>0</v>
      </c>
      <c r="HXA9" s="281">
        <f xml:space="preserve"> 'PR19 forecast sludge'!HWS8*1000</f>
        <v>0</v>
      </c>
      <c r="HXB9" s="281">
        <f xml:space="preserve"> 'PR19 forecast sludge'!HWT8*1000</f>
        <v>0</v>
      </c>
      <c r="HXC9" s="281">
        <f xml:space="preserve"> 'PR19 forecast sludge'!HWU8*1000</f>
        <v>0</v>
      </c>
      <c r="HXD9" s="281">
        <f xml:space="preserve"> 'PR19 forecast sludge'!HWV8*1000</f>
        <v>0</v>
      </c>
      <c r="HXE9" s="281">
        <f xml:space="preserve"> 'PR19 forecast sludge'!HWW8*1000</f>
        <v>0</v>
      </c>
      <c r="HXF9" s="281">
        <f xml:space="preserve"> 'PR19 forecast sludge'!HWX8*1000</f>
        <v>0</v>
      </c>
      <c r="HXG9" s="281">
        <f xml:space="preserve"> 'PR19 forecast sludge'!HWY8*1000</f>
        <v>0</v>
      </c>
      <c r="HXH9" s="281">
        <f xml:space="preserve"> 'PR19 forecast sludge'!HWZ8*1000</f>
        <v>0</v>
      </c>
      <c r="HXI9" s="281">
        <f xml:space="preserve"> 'PR19 forecast sludge'!HXA8*1000</f>
        <v>0</v>
      </c>
      <c r="HXJ9" s="281">
        <f xml:space="preserve"> 'PR19 forecast sludge'!HXB8*1000</f>
        <v>0</v>
      </c>
      <c r="HXK9" s="281">
        <f xml:space="preserve"> 'PR19 forecast sludge'!HXC8*1000</f>
        <v>0</v>
      </c>
      <c r="HXL9" s="281">
        <f xml:space="preserve"> 'PR19 forecast sludge'!HXD8*1000</f>
        <v>0</v>
      </c>
      <c r="HXM9" s="281">
        <f xml:space="preserve"> 'PR19 forecast sludge'!HXE8*1000</f>
        <v>0</v>
      </c>
      <c r="HXN9" s="281">
        <f xml:space="preserve"> 'PR19 forecast sludge'!HXF8*1000</f>
        <v>0</v>
      </c>
      <c r="HXO9" s="281">
        <f xml:space="preserve"> 'PR19 forecast sludge'!HXG8*1000</f>
        <v>0</v>
      </c>
      <c r="HXP9" s="281">
        <f xml:space="preserve"> 'PR19 forecast sludge'!HXH8*1000</f>
        <v>0</v>
      </c>
      <c r="HXQ9" s="281">
        <f xml:space="preserve"> 'PR19 forecast sludge'!HXI8*1000</f>
        <v>0</v>
      </c>
      <c r="HXR9" s="281">
        <f xml:space="preserve"> 'PR19 forecast sludge'!HXJ8*1000</f>
        <v>0</v>
      </c>
      <c r="HXS9" s="281">
        <f xml:space="preserve"> 'PR19 forecast sludge'!HXK8*1000</f>
        <v>0</v>
      </c>
      <c r="HXT9" s="281">
        <f xml:space="preserve"> 'PR19 forecast sludge'!HXL8*1000</f>
        <v>0</v>
      </c>
      <c r="HXU9" s="281">
        <f xml:space="preserve"> 'PR19 forecast sludge'!HXM8*1000</f>
        <v>0</v>
      </c>
      <c r="HXV9" s="281">
        <f xml:space="preserve"> 'PR19 forecast sludge'!HXN8*1000</f>
        <v>0</v>
      </c>
      <c r="HXW9" s="281">
        <f xml:space="preserve"> 'PR19 forecast sludge'!HXO8*1000</f>
        <v>0</v>
      </c>
      <c r="HXX9" s="281">
        <f xml:space="preserve"> 'PR19 forecast sludge'!HXP8*1000</f>
        <v>0</v>
      </c>
      <c r="HXY9" s="281">
        <f xml:space="preserve"> 'PR19 forecast sludge'!HXQ8*1000</f>
        <v>0</v>
      </c>
      <c r="HXZ9" s="281">
        <f xml:space="preserve"> 'PR19 forecast sludge'!HXR8*1000</f>
        <v>0</v>
      </c>
      <c r="HYA9" s="281">
        <f xml:space="preserve"> 'PR19 forecast sludge'!HXS8*1000</f>
        <v>0</v>
      </c>
      <c r="HYB9" s="281">
        <f xml:space="preserve"> 'PR19 forecast sludge'!HXT8*1000</f>
        <v>0</v>
      </c>
      <c r="HYC9" s="281">
        <f xml:space="preserve"> 'PR19 forecast sludge'!HXU8*1000</f>
        <v>0</v>
      </c>
      <c r="HYD9" s="281">
        <f xml:space="preserve"> 'PR19 forecast sludge'!HXV8*1000</f>
        <v>0</v>
      </c>
      <c r="HYE9" s="281">
        <f xml:space="preserve"> 'PR19 forecast sludge'!HXW8*1000</f>
        <v>0</v>
      </c>
      <c r="HYF9" s="281">
        <f xml:space="preserve"> 'PR19 forecast sludge'!HXX8*1000</f>
        <v>0</v>
      </c>
      <c r="HYG9" s="281">
        <f xml:space="preserve"> 'PR19 forecast sludge'!HXY8*1000</f>
        <v>0</v>
      </c>
      <c r="HYH9" s="281">
        <f xml:space="preserve"> 'PR19 forecast sludge'!HXZ8*1000</f>
        <v>0</v>
      </c>
      <c r="HYI9" s="281">
        <f xml:space="preserve"> 'PR19 forecast sludge'!HYA8*1000</f>
        <v>0</v>
      </c>
      <c r="HYJ9" s="281">
        <f xml:space="preserve"> 'PR19 forecast sludge'!HYB8*1000</f>
        <v>0</v>
      </c>
      <c r="HYK9" s="281">
        <f xml:space="preserve"> 'PR19 forecast sludge'!HYC8*1000</f>
        <v>0</v>
      </c>
      <c r="HYL9" s="281">
        <f xml:space="preserve"> 'PR19 forecast sludge'!HYD8*1000</f>
        <v>0</v>
      </c>
      <c r="HYM9" s="281">
        <f xml:space="preserve"> 'PR19 forecast sludge'!HYE8*1000</f>
        <v>0</v>
      </c>
      <c r="HYN9" s="281">
        <f xml:space="preserve"> 'PR19 forecast sludge'!HYF8*1000</f>
        <v>0</v>
      </c>
      <c r="HYO9" s="281">
        <f xml:space="preserve"> 'PR19 forecast sludge'!HYG8*1000</f>
        <v>0</v>
      </c>
      <c r="HYP9" s="281">
        <f xml:space="preserve"> 'PR19 forecast sludge'!HYH8*1000</f>
        <v>0</v>
      </c>
      <c r="HYQ9" s="281">
        <f xml:space="preserve"> 'PR19 forecast sludge'!HYI8*1000</f>
        <v>0</v>
      </c>
      <c r="HYR9" s="281">
        <f xml:space="preserve"> 'PR19 forecast sludge'!HYJ8*1000</f>
        <v>0</v>
      </c>
      <c r="HYS9" s="281">
        <f xml:space="preserve"> 'PR19 forecast sludge'!HYK8*1000</f>
        <v>0</v>
      </c>
      <c r="HYT9" s="281">
        <f xml:space="preserve"> 'PR19 forecast sludge'!HYL8*1000</f>
        <v>0</v>
      </c>
      <c r="HYU9" s="281">
        <f xml:space="preserve"> 'PR19 forecast sludge'!HYM8*1000</f>
        <v>0</v>
      </c>
      <c r="HYV9" s="281">
        <f xml:space="preserve"> 'PR19 forecast sludge'!HYN8*1000</f>
        <v>0</v>
      </c>
      <c r="HYW9" s="281">
        <f xml:space="preserve"> 'PR19 forecast sludge'!HYO8*1000</f>
        <v>0</v>
      </c>
      <c r="HYX9" s="281">
        <f xml:space="preserve"> 'PR19 forecast sludge'!HYP8*1000</f>
        <v>0</v>
      </c>
      <c r="HYY9" s="281">
        <f xml:space="preserve"> 'PR19 forecast sludge'!HYQ8*1000</f>
        <v>0</v>
      </c>
      <c r="HYZ9" s="281">
        <f xml:space="preserve"> 'PR19 forecast sludge'!HYR8*1000</f>
        <v>0</v>
      </c>
      <c r="HZA9" s="281">
        <f xml:space="preserve"> 'PR19 forecast sludge'!HYS8*1000</f>
        <v>0</v>
      </c>
      <c r="HZB9" s="281">
        <f xml:space="preserve"> 'PR19 forecast sludge'!HYT8*1000</f>
        <v>0</v>
      </c>
      <c r="HZC9" s="281">
        <f xml:space="preserve"> 'PR19 forecast sludge'!HYU8*1000</f>
        <v>0</v>
      </c>
      <c r="HZD9" s="281">
        <f xml:space="preserve"> 'PR19 forecast sludge'!HYV8*1000</f>
        <v>0</v>
      </c>
      <c r="HZE9" s="281">
        <f xml:space="preserve"> 'PR19 forecast sludge'!HYW8*1000</f>
        <v>0</v>
      </c>
      <c r="HZF9" s="281">
        <f xml:space="preserve"> 'PR19 forecast sludge'!HYX8*1000</f>
        <v>0</v>
      </c>
      <c r="HZG9" s="281">
        <f xml:space="preserve"> 'PR19 forecast sludge'!HYY8*1000</f>
        <v>0</v>
      </c>
      <c r="HZH9" s="281">
        <f xml:space="preserve"> 'PR19 forecast sludge'!HYZ8*1000</f>
        <v>0</v>
      </c>
      <c r="HZI9" s="281">
        <f xml:space="preserve"> 'PR19 forecast sludge'!HZA8*1000</f>
        <v>0</v>
      </c>
      <c r="HZJ9" s="281">
        <f xml:space="preserve"> 'PR19 forecast sludge'!HZB8*1000</f>
        <v>0</v>
      </c>
      <c r="HZK9" s="281">
        <f xml:space="preserve"> 'PR19 forecast sludge'!HZC8*1000</f>
        <v>0</v>
      </c>
      <c r="HZL9" s="281">
        <f xml:space="preserve"> 'PR19 forecast sludge'!HZD8*1000</f>
        <v>0</v>
      </c>
      <c r="HZM9" s="281">
        <f xml:space="preserve"> 'PR19 forecast sludge'!HZE8*1000</f>
        <v>0</v>
      </c>
      <c r="HZN9" s="281">
        <f xml:space="preserve"> 'PR19 forecast sludge'!HZF8*1000</f>
        <v>0</v>
      </c>
      <c r="HZO9" s="281">
        <f xml:space="preserve"> 'PR19 forecast sludge'!HZG8*1000</f>
        <v>0</v>
      </c>
      <c r="HZP9" s="281">
        <f xml:space="preserve"> 'PR19 forecast sludge'!HZH8*1000</f>
        <v>0</v>
      </c>
      <c r="HZQ9" s="281">
        <f xml:space="preserve"> 'PR19 forecast sludge'!HZI8*1000</f>
        <v>0</v>
      </c>
      <c r="HZR9" s="281">
        <f xml:space="preserve"> 'PR19 forecast sludge'!HZJ8*1000</f>
        <v>0</v>
      </c>
      <c r="HZS9" s="281">
        <f xml:space="preserve"> 'PR19 forecast sludge'!HZK8*1000</f>
        <v>0</v>
      </c>
      <c r="HZT9" s="281">
        <f xml:space="preserve"> 'PR19 forecast sludge'!HZL8*1000</f>
        <v>0</v>
      </c>
      <c r="HZU9" s="281">
        <f xml:space="preserve"> 'PR19 forecast sludge'!HZM8*1000</f>
        <v>0</v>
      </c>
      <c r="HZV9" s="281">
        <f xml:space="preserve"> 'PR19 forecast sludge'!HZN8*1000</f>
        <v>0</v>
      </c>
      <c r="HZW9" s="281">
        <f xml:space="preserve"> 'PR19 forecast sludge'!HZO8*1000</f>
        <v>0</v>
      </c>
      <c r="HZX9" s="281">
        <f xml:space="preserve"> 'PR19 forecast sludge'!HZP8*1000</f>
        <v>0</v>
      </c>
      <c r="HZY9" s="281">
        <f xml:space="preserve"> 'PR19 forecast sludge'!HZQ8*1000</f>
        <v>0</v>
      </c>
      <c r="HZZ9" s="281">
        <f xml:space="preserve"> 'PR19 forecast sludge'!HZR8*1000</f>
        <v>0</v>
      </c>
      <c r="IAA9" s="281">
        <f xml:space="preserve"> 'PR19 forecast sludge'!HZS8*1000</f>
        <v>0</v>
      </c>
      <c r="IAB9" s="281">
        <f xml:space="preserve"> 'PR19 forecast sludge'!HZT8*1000</f>
        <v>0</v>
      </c>
      <c r="IAC9" s="281">
        <f xml:space="preserve"> 'PR19 forecast sludge'!HZU8*1000</f>
        <v>0</v>
      </c>
      <c r="IAD9" s="281">
        <f xml:space="preserve"> 'PR19 forecast sludge'!HZV8*1000</f>
        <v>0</v>
      </c>
      <c r="IAE9" s="281">
        <f xml:space="preserve"> 'PR19 forecast sludge'!HZW8*1000</f>
        <v>0</v>
      </c>
      <c r="IAF9" s="281">
        <f xml:space="preserve"> 'PR19 forecast sludge'!HZX8*1000</f>
        <v>0</v>
      </c>
      <c r="IAG9" s="281">
        <f xml:space="preserve"> 'PR19 forecast sludge'!HZY8*1000</f>
        <v>0</v>
      </c>
      <c r="IAH9" s="281">
        <f xml:space="preserve"> 'PR19 forecast sludge'!HZZ8*1000</f>
        <v>0</v>
      </c>
      <c r="IAI9" s="281">
        <f xml:space="preserve"> 'PR19 forecast sludge'!IAA8*1000</f>
        <v>0</v>
      </c>
      <c r="IAJ9" s="281">
        <f xml:space="preserve"> 'PR19 forecast sludge'!IAB8*1000</f>
        <v>0</v>
      </c>
      <c r="IAK9" s="281">
        <f xml:space="preserve"> 'PR19 forecast sludge'!IAC8*1000</f>
        <v>0</v>
      </c>
      <c r="IAL9" s="281">
        <f xml:space="preserve"> 'PR19 forecast sludge'!IAD8*1000</f>
        <v>0</v>
      </c>
      <c r="IAM9" s="281">
        <f xml:space="preserve"> 'PR19 forecast sludge'!IAE8*1000</f>
        <v>0</v>
      </c>
      <c r="IAN9" s="281">
        <f xml:space="preserve"> 'PR19 forecast sludge'!IAF8*1000</f>
        <v>0</v>
      </c>
      <c r="IAO9" s="281">
        <f xml:space="preserve"> 'PR19 forecast sludge'!IAG8*1000</f>
        <v>0</v>
      </c>
      <c r="IAP9" s="281">
        <f xml:space="preserve"> 'PR19 forecast sludge'!IAH8*1000</f>
        <v>0</v>
      </c>
      <c r="IAQ9" s="281">
        <f xml:space="preserve"> 'PR19 forecast sludge'!IAI8*1000</f>
        <v>0</v>
      </c>
      <c r="IAR9" s="281">
        <f xml:space="preserve"> 'PR19 forecast sludge'!IAJ8*1000</f>
        <v>0</v>
      </c>
      <c r="IAS9" s="281">
        <f xml:space="preserve"> 'PR19 forecast sludge'!IAK8*1000</f>
        <v>0</v>
      </c>
      <c r="IAT9" s="281">
        <f xml:space="preserve"> 'PR19 forecast sludge'!IAL8*1000</f>
        <v>0</v>
      </c>
      <c r="IAU9" s="281">
        <f xml:space="preserve"> 'PR19 forecast sludge'!IAM8*1000</f>
        <v>0</v>
      </c>
      <c r="IAV9" s="281">
        <f xml:space="preserve"> 'PR19 forecast sludge'!IAN8*1000</f>
        <v>0</v>
      </c>
      <c r="IAW9" s="281">
        <f xml:space="preserve"> 'PR19 forecast sludge'!IAO8*1000</f>
        <v>0</v>
      </c>
      <c r="IAX9" s="281">
        <f xml:space="preserve"> 'PR19 forecast sludge'!IAP8*1000</f>
        <v>0</v>
      </c>
      <c r="IAY9" s="281">
        <f xml:space="preserve"> 'PR19 forecast sludge'!IAQ8*1000</f>
        <v>0</v>
      </c>
      <c r="IAZ9" s="281">
        <f xml:space="preserve"> 'PR19 forecast sludge'!IAR8*1000</f>
        <v>0</v>
      </c>
      <c r="IBA9" s="281">
        <f xml:space="preserve"> 'PR19 forecast sludge'!IAS8*1000</f>
        <v>0</v>
      </c>
      <c r="IBB9" s="281">
        <f xml:space="preserve"> 'PR19 forecast sludge'!IAT8*1000</f>
        <v>0</v>
      </c>
      <c r="IBC9" s="281">
        <f xml:space="preserve"> 'PR19 forecast sludge'!IAU8*1000</f>
        <v>0</v>
      </c>
      <c r="IBD9" s="281">
        <f xml:space="preserve"> 'PR19 forecast sludge'!IAV8*1000</f>
        <v>0</v>
      </c>
      <c r="IBE9" s="281">
        <f xml:space="preserve"> 'PR19 forecast sludge'!IAW8*1000</f>
        <v>0</v>
      </c>
      <c r="IBF9" s="281">
        <f xml:space="preserve"> 'PR19 forecast sludge'!IAX8*1000</f>
        <v>0</v>
      </c>
      <c r="IBG9" s="281">
        <f xml:space="preserve"> 'PR19 forecast sludge'!IAY8*1000</f>
        <v>0</v>
      </c>
      <c r="IBH9" s="281">
        <f xml:space="preserve"> 'PR19 forecast sludge'!IAZ8*1000</f>
        <v>0</v>
      </c>
      <c r="IBI9" s="281">
        <f xml:space="preserve"> 'PR19 forecast sludge'!IBA8*1000</f>
        <v>0</v>
      </c>
      <c r="IBJ9" s="281">
        <f xml:space="preserve"> 'PR19 forecast sludge'!IBB8*1000</f>
        <v>0</v>
      </c>
      <c r="IBK9" s="281">
        <f xml:space="preserve"> 'PR19 forecast sludge'!IBC8*1000</f>
        <v>0</v>
      </c>
      <c r="IBL9" s="281">
        <f xml:space="preserve"> 'PR19 forecast sludge'!IBD8*1000</f>
        <v>0</v>
      </c>
      <c r="IBM9" s="281">
        <f xml:space="preserve"> 'PR19 forecast sludge'!IBE8*1000</f>
        <v>0</v>
      </c>
      <c r="IBN9" s="281">
        <f xml:space="preserve"> 'PR19 forecast sludge'!IBF8*1000</f>
        <v>0</v>
      </c>
      <c r="IBO9" s="281">
        <f xml:space="preserve"> 'PR19 forecast sludge'!IBG8*1000</f>
        <v>0</v>
      </c>
      <c r="IBP9" s="281">
        <f xml:space="preserve"> 'PR19 forecast sludge'!IBH8*1000</f>
        <v>0</v>
      </c>
      <c r="IBQ9" s="281">
        <f xml:space="preserve"> 'PR19 forecast sludge'!IBI8*1000</f>
        <v>0</v>
      </c>
      <c r="IBR9" s="281">
        <f xml:space="preserve"> 'PR19 forecast sludge'!IBJ8*1000</f>
        <v>0</v>
      </c>
      <c r="IBS9" s="281">
        <f xml:space="preserve"> 'PR19 forecast sludge'!IBK8*1000</f>
        <v>0</v>
      </c>
      <c r="IBT9" s="281">
        <f xml:space="preserve"> 'PR19 forecast sludge'!IBL8*1000</f>
        <v>0</v>
      </c>
      <c r="IBU9" s="281">
        <f xml:space="preserve"> 'PR19 forecast sludge'!IBM8*1000</f>
        <v>0</v>
      </c>
      <c r="IBV9" s="281">
        <f xml:space="preserve"> 'PR19 forecast sludge'!IBN8*1000</f>
        <v>0</v>
      </c>
      <c r="IBW9" s="281">
        <f xml:space="preserve"> 'PR19 forecast sludge'!IBO8*1000</f>
        <v>0</v>
      </c>
      <c r="IBX9" s="281">
        <f xml:space="preserve"> 'PR19 forecast sludge'!IBP8*1000</f>
        <v>0</v>
      </c>
      <c r="IBY9" s="281">
        <f xml:space="preserve"> 'PR19 forecast sludge'!IBQ8*1000</f>
        <v>0</v>
      </c>
      <c r="IBZ9" s="281">
        <f xml:space="preserve"> 'PR19 forecast sludge'!IBR8*1000</f>
        <v>0</v>
      </c>
      <c r="ICA9" s="281">
        <f xml:space="preserve"> 'PR19 forecast sludge'!IBS8*1000</f>
        <v>0</v>
      </c>
      <c r="ICB9" s="281">
        <f xml:space="preserve"> 'PR19 forecast sludge'!IBT8*1000</f>
        <v>0</v>
      </c>
      <c r="ICC9" s="281">
        <f xml:space="preserve"> 'PR19 forecast sludge'!IBU8*1000</f>
        <v>0</v>
      </c>
      <c r="ICD9" s="281">
        <f xml:space="preserve"> 'PR19 forecast sludge'!IBV8*1000</f>
        <v>0</v>
      </c>
      <c r="ICE9" s="281">
        <f xml:space="preserve"> 'PR19 forecast sludge'!IBW8*1000</f>
        <v>0</v>
      </c>
      <c r="ICF9" s="281">
        <f xml:space="preserve"> 'PR19 forecast sludge'!IBX8*1000</f>
        <v>0</v>
      </c>
      <c r="ICG9" s="281">
        <f xml:space="preserve"> 'PR19 forecast sludge'!IBY8*1000</f>
        <v>0</v>
      </c>
      <c r="ICH9" s="281">
        <f xml:space="preserve"> 'PR19 forecast sludge'!IBZ8*1000</f>
        <v>0</v>
      </c>
      <c r="ICI9" s="281">
        <f xml:space="preserve"> 'PR19 forecast sludge'!ICA8*1000</f>
        <v>0</v>
      </c>
      <c r="ICJ9" s="281">
        <f xml:space="preserve"> 'PR19 forecast sludge'!ICB8*1000</f>
        <v>0</v>
      </c>
      <c r="ICK9" s="281">
        <f xml:space="preserve"> 'PR19 forecast sludge'!ICC8*1000</f>
        <v>0</v>
      </c>
      <c r="ICL9" s="281">
        <f xml:space="preserve"> 'PR19 forecast sludge'!ICD8*1000</f>
        <v>0</v>
      </c>
      <c r="ICM9" s="281">
        <f xml:space="preserve"> 'PR19 forecast sludge'!ICE8*1000</f>
        <v>0</v>
      </c>
      <c r="ICN9" s="281">
        <f xml:space="preserve"> 'PR19 forecast sludge'!ICF8*1000</f>
        <v>0</v>
      </c>
      <c r="ICO9" s="281">
        <f xml:space="preserve"> 'PR19 forecast sludge'!ICG8*1000</f>
        <v>0</v>
      </c>
      <c r="ICP9" s="281">
        <f xml:space="preserve"> 'PR19 forecast sludge'!ICH8*1000</f>
        <v>0</v>
      </c>
      <c r="ICQ9" s="281">
        <f xml:space="preserve"> 'PR19 forecast sludge'!ICI8*1000</f>
        <v>0</v>
      </c>
      <c r="ICR9" s="281">
        <f xml:space="preserve"> 'PR19 forecast sludge'!ICJ8*1000</f>
        <v>0</v>
      </c>
      <c r="ICS9" s="281">
        <f xml:space="preserve"> 'PR19 forecast sludge'!ICK8*1000</f>
        <v>0</v>
      </c>
      <c r="ICT9" s="281">
        <f xml:space="preserve"> 'PR19 forecast sludge'!ICL8*1000</f>
        <v>0</v>
      </c>
      <c r="ICU9" s="281">
        <f xml:space="preserve"> 'PR19 forecast sludge'!ICM8*1000</f>
        <v>0</v>
      </c>
      <c r="ICV9" s="281">
        <f xml:space="preserve"> 'PR19 forecast sludge'!ICN8*1000</f>
        <v>0</v>
      </c>
      <c r="ICW9" s="281">
        <f xml:space="preserve"> 'PR19 forecast sludge'!ICO8*1000</f>
        <v>0</v>
      </c>
      <c r="ICX9" s="281">
        <f xml:space="preserve"> 'PR19 forecast sludge'!ICP8*1000</f>
        <v>0</v>
      </c>
      <c r="ICY9" s="281">
        <f xml:space="preserve"> 'PR19 forecast sludge'!ICQ8*1000</f>
        <v>0</v>
      </c>
      <c r="ICZ9" s="281">
        <f xml:space="preserve"> 'PR19 forecast sludge'!ICR8*1000</f>
        <v>0</v>
      </c>
      <c r="IDA9" s="281">
        <f xml:space="preserve"> 'PR19 forecast sludge'!ICS8*1000</f>
        <v>0</v>
      </c>
      <c r="IDB9" s="281">
        <f xml:space="preserve"> 'PR19 forecast sludge'!ICT8*1000</f>
        <v>0</v>
      </c>
      <c r="IDC9" s="281">
        <f xml:space="preserve"> 'PR19 forecast sludge'!ICU8*1000</f>
        <v>0</v>
      </c>
      <c r="IDD9" s="281">
        <f xml:space="preserve"> 'PR19 forecast sludge'!ICV8*1000</f>
        <v>0</v>
      </c>
      <c r="IDE9" s="281">
        <f xml:space="preserve"> 'PR19 forecast sludge'!ICW8*1000</f>
        <v>0</v>
      </c>
      <c r="IDF9" s="281">
        <f xml:space="preserve"> 'PR19 forecast sludge'!ICX8*1000</f>
        <v>0</v>
      </c>
      <c r="IDG9" s="281">
        <f xml:space="preserve"> 'PR19 forecast sludge'!ICY8*1000</f>
        <v>0</v>
      </c>
      <c r="IDH9" s="281">
        <f xml:space="preserve"> 'PR19 forecast sludge'!ICZ8*1000</f>
        <v>0</v>
      </c>
      <c r="IDI9" s="281">
        <f xml:space="preserve"> 'PR19 forecast sludge'!IDA8*1000</f>
        <v>0</v>
      </c>
      <c r="IDJ9" s="281">
        <f xml:space="preserve"> 'PR19 forecast sludge'!IDB8*1000</f>
        <v>0</v>
      </c>
      <c r="IDK9" s="281">
        <f xml:space="preserve"> 'PR19 forecast sludge'!IDC8*1000</f>
        <v>0</v>
      </c>
      <c r="IDL9" s="281">
        <f xml:space="preserve"> 'PR19 forecast sludge'!IDD8*1000</f>
        <v>0</v>
      </c>
      <c r="IDM9" s="281">
        <f xml:space="preserve"> 'PR19 forecast sludge'!IDE8*1000</f>
        <v>0</v>
      </c>
      <c r="IDN9" s="281">
        <f xml:space="preserve"> 'PR19 forecast sludge'!IDF8*1000</f>
        <v>0</v>
      </c>
      <c r="IDO9" s="281">
        <f xml:space="preserve"> 'PR19 forecast sludge'!IDG8*1000</f>
        <v>0</v>
      </c>
      <c r="IDP9" s="281">
        <f xml:space="preserve"> 'PR19 forecast sludge'!IDH8*1000</f>
        <v>0</v>
      </c>
      <c r="IDQ9" s="281">
        <f xml:space="preserve"> 'PR19 forecast sludge'!IDI8*1000</f>
        <v>0</v>
      </c>
      <c r="IDR9" s="281">
        <f xml:space="preserve"> 'PR19 forecast sludge'!IDJ8*1000</f>
        <v>0</v>
      </c>
      <c r="IDS9" s="281">
        <f xml:space="preserve"> 'PR19 forecast sludge'!IDK8*1000</f>
        <v>0</v>
      </c>
      <c r="IDT9" s="281">
        <f xml:space="preserve"> 'PR19 forecast sludge'!IDL8*1000</f>
        <v>0</v>
      </c>
      <c r="IDU9" s="281">
        <f xml:space="preserve"> 'PR19 forecast sludge'!IDM8*1000</f>
        <v>0</v>
      </c>
      <c r="IDV9" s="281">
        <f xml:space="preserve"> 'PR19 forecast sludge'!IDN8*1000</f>
        <v>0</v>
      </c>
      <c r="IDW9" s="281">
        <f xml:space="preserve"> 'PR19 forecast sludge'!IDO8*1000</f>
        <v>0</v>
      </c>
      <c r="IDX9" s="281">
        <f xml:space="preserve"> 'PR19 forecast sludge'!IDP8*1000</f>
        <v>0</v>
      </c>
      <c r="IDY9" s="281">
        <f xml:space="preserve"> 'PR19 forecast sludge'!IDQ8*1000</f>
        <v>0</v>
      </c>
      <c r="IDZ9" s="281">
        <f xml:space="preserve"> 'PR19 forecast sludge'!IDR8*1000</f>
        <v>0</v>
      </c>
      <c r="IEA9" s="281">
        <f xml:space="preserve"> 'PR19 forecast sludge'!IDS8*1000</f>
        <v>0</v>
      </c>
      <c r="IEB9" s="281">
        <f xml:space="preserve"> 'PR19 forecast sludge'!IDT8*1000</f>
        <v>0</v>
      </c>
      <c r="IEC9" s="281">
        <f xml:space="preserve"> 'PR19 forecast sludge'!IDU8*1000</f>
        <v>0</v>
      </c>
      <c r="IED9" s="281">
        <f xml:space="preserve"> 'PR19 forecast sludge'!IDV8*1000</f>
        <v>0</v>
      </c>
      <c r="IEE9" s="281">
        <f xml:space="preserve"> 'PR19 forecast sludge'!IDW8*1000</f>
        <v>0</v>
      </c>
      <c r="IEF9" s="281">
        <f xml:space="preserve"> 'PR19 forecast sludge'!IDX8*1000</f>
        <v>0</v>
      </c>
      <c r="IEG9" s="281">
        <f xml:space="preserve"> 'PR19 forecast sludge'!IDY8*1000</f>
        <v>0</v>
      </c>
      <c r="IEH9" s="281">
        <f xml:space="preserve"> 'PR19 forecast sludge'!IDZ8*1000</f>
        <v>0</v>
      </c>
      <c r="IEI9" s="281">
        <f xml:space="preserve"> 'PR19 forecast sludge'!IEA8*1000</f>
        <v>0</v>
      </c>
      <c r="IEJ9" s="281">
        <f xml:space="preserve"> 'PR19 forecast sludge'!IEB8*1000</f>
        <v>0</v>
      </c>
      <c r="IEK9" s="281">
        <f xml:space="preserve"> 'PR19 forecast sludge'!IEC8*1000</f>
        <v>0</v>
      </c>
      <c r="IEL9" s="281">
        <f xml:space="preserve"> 'PR19 forecast sludge'!IED8*1000</f>
        <v>0</v>
      </c>
      <c r="IEM9" s="281">
        <f xml:space="preserve"> 'PR19 forecast sludge'!IEE8*1000</f>
        <v>0</v>
      </c>
      <c r="IEN9" s="281">
        <f xml:space="preserve"> 'PR19 forecast sludge'!IEF8*1000</f>
        <v>0</v>
      </c>
      <c r="IEO9" s="281">
        <f xml:space="preserve"> 'PR19 forecast sludge'!IEG8*1000</f>
        <v>0</v>
      </c>
      <c r="IEP9" s="281">
        <f xml:space="preserve"> 'PR19 forecast sludge'!IEH8*1000</f>
        <v>0</v>
      </c>
      <c r="IEQ9" s="281">
        <f xml:space="preserve"> 'PR19 forecast sludge'!IEI8*1000</f>
        <v>0</v>
      </c>
      <c r="IER9" s="281">
        <f xml:space="preserve"> 'PR19 forecast sludge'!IEJ8*1000</f>
        <v>0</v>
      </c>
      <c r="IES9" s="281">
        <f xml:space="preserve"> 'PR19 forecast sludge'!IEK8*1000</f>
        <v>0</v>
      </c>
      <c r="IET9" s="281">
        <f xml:space="preserve"> 'PR19 forecast sludge'!IEL8*1000</f>
        <v>0</v>
      </c>
      <c r="IEU9" s="281">
        <f xml:space="preserve"> 'PR19 forecast sludge'!IEM8*1000</f>
        <v>0</v>
      </c>
      <c r="IEV9" s="281">
        <f xml:space="preserve"> 'PR19 forecast sludge'!IEN8*1000</f>
        <v>0</v>
      </c>
      <c r="IEW9" s="281">
        <f xml:space="preserve"> 'PR19 forecast sludge'!IEO8*1000</f>
        <v>0</v>
      </c>
      <c r="IEX9" s="281">
        <f xml:space="preserve"> 'PR19 forecast sludge'!IEP8*1000</f>
        <v>0</v>
      </c>
      <c r="IEY9" s="281">
        <f xml:space="preserve"> 'PR19 forecast sludge'!IEQ8*1000</f>
        <v>0</v>
      </c>
      <c r="IEZ9" s="281">
        <f xml:space="preserve"> 'PR19 forecast sludge'!IER8*1000</f>
        <v>0</v>
      </c>
      <c r="IFA9" s="281">
        <f xml:space="preserve"> 'PR19 forecast sludge'!IES8*1000</f>
        <v>0</v>
      </c>
      <c r="IFB9" s="281">
        <f xml:space="preserve"> 'PR19 forecast sludge'!IET8*1000</f>
        <v>0</v>
      </c>
      <c r="IFC9" s="281">
        <f xml:space="preserve"> 'PR19 forecast sludge'!IEU8*1000</f>
        <v>0</v>
      </c>
      <c r="IFD9" s="281">
        <f xml:space="preserve"> 'PR19 forecast sludge'!IEV8*1000</f>
        <v>0</v>
      </c>
      <c r="IFE9" s="281">
        <f xml:space="preserve"> 'PR19 forecast sludge'!IEW8*1000</f>
        <v>0</v>
      </c>
      <c r="IFF9" s="281">
        <f xml:space="preserve"> 'PR19 forecast sludge'!IEX8*1000</f>
        <v>0</v>
      </c>
      <c r="IFG9" s="281">
        <f xml:space="preserve"> 'PR19 forecast sludge'!IEY8*1000</f>
        <v>0</v>
      </c>
      <c r="IFH9" s="281">
        <f xml:space="preserve"> 'PR19 forecast sludge'!IEZ8*1000</f>
        <v>0</v>
      </c>
      <c r="IFI9" s="281">
        <f xml:space="preserve"> 'PR19 forecast sludge'!IFA8*1000</f>
        <v>0</v>
      </c>
      <c r="IFJ9" s="281">
        <f xml:space="preserve"> 'PR19 forecast sludge'!IFB8*1000</f>
        <v>0</v>
      </c>
      <c r="IFK9" s="281">
        <f xml:space="preserve"> 'PR19 forecast sludge'!IFC8*1000</f>
        <v>0</v>
      </c>
      <c r="IFL9" s="281">
        <f xml:space="preserve"> 'PR19 forecast sludge'!IFD8*1000</f>
        <v>0</v>
      </c>
      <c r="IFM9" s="281">
        <f xml:space="preserve"> 'PR19 forecast sludge'!IFE8*1000</f>
        <v>0</v>
      </c>
      <c r="IFN9" s="281">
        <f xml:space="preserve"> 'PR19 forecast sludge'!IFF8*1000</f>
        <v>0</v>
      </c>
      <c r="IFO9" s="281">
        <f xml:space="preserve"> 'PR19 forecast sludge'!IFG8*1000</f>
        <v>0</v>
      </c>
      <c r="IFP9" s="281">
        <f xml:space="preserve"> 'PR19 forecast sludge'!IFH8*1000</f>
        <v>0</v>
      </c>
      <c r="IFQ9" s="281">
        <f xml:space="preserve"> 'PR19 forecast sludge'!IFI8*1000</f>
        <v>0</v>
      </c>
      <c r="IFR9" s="281">
        <f xml:space="preserve"> 'PR19 forecast sludge'!IFJ8*1000</f>
        <v>0</v>
      </c>
      <c r="IFS9" s="281">
        <f xml:space="preserve"> 'PR19 forecast sludge'!IFK8*1000</f>
        <v>0</v>
      </c>
      <c r="IFT9" s="281">
        <f xml:space="preserve"> 'PR19 forecast sludge'!IFL8*1000</f>
        <v>0</v>
      </c>
      <c r="IFU9" s="281">
        <f xml:space="preserve"> 'PR19 forecast sludge'!IFM8*1000</f>
        <v>0</v>
      </c>
      <c r="IFV9" s="281">
        <f xml:space="preserve"> 'PR19 forecast sludge'!IFN8*1000</f>
        <v>0</v>
      </c>
      <c r="IFW9" s="281">
        <f xml:space="preserve"> 'PR19 forecast sludge'!IFO8*1000</f>
        <v>0</v>
      </c>
      <c r="IFX9" s="281">
        <f xml:space="preserve"> 'PR19 forecast sludge'!IFP8*1000</f>
        <v>0</v>
      </c>
      <c r="IFY9" s="281">
        <f xml:space="preserve"> 'PR19 forecast sludge'!IFQ8*1000</f>
        <v>0</v>
      </c>
      <c r="IFZ9" s="281">
        <f xml:space="preserve"> 'PR19 forecast sludge'!IFR8*1000</f>
        <v>0</v>
      </c>
      <c r="IGA9" s="281">
        <f xml:space="preserve"> 'PR19 forecast sludge'!IFS8*1000</f>
        <v>0</v>
      </c>
      <c r="IGB9" s="281">
        <f xml:space="preserve"> 'PR19 forecast sludge'!IFT8*1000</f>
        <v>0</v>
      </c>
      <c r="IGC9" s="281">
        <f xml:space="preserve"> 'PR19 forecast sludge'!IFU8*1000</f>
        <v>0</v>
      </c>
      <c r="IGD9" s="281">
        <f xml:space="preserve"> 'PR19 forecast sludge'!IFV8*1000</f>
        <v>0</v>
      </c>
      <c r="IGE9" s="281">
        <f xml:space="preserve"> 'PR19 forecast sludge'!IFW8*1000</f>
        <v>0</v>
      </c>
      <c r="IGF9" s="281">
        <f xml:space="preserve"> 'PR19 forecast sludge'!IFX8*1000</f>
        <v>0</v>
      </c>
      <c r="IGG9" s="281">
        <f xml:space="preserve"> 'PR19 forecast sludge'!IFY8*1000</f>
        <v>0</v>
      </c>
      <c r="IGH9" s="281">
        <f xml:space="preserve"> 'PR19 forecast sludge'!IFZ8*1000</f>
        <v>0</v>
      </c>
      <c r="IGI9" s="281">
        <f xml:space="preserve"> 'PR19 forecast sludge'!IGA8*1000</f>
        <v>0</v>
      </c>
      <c r="IGJ9" s="281">
        <f xml:space="preserve"> 'PR19 forecast sludge'!IGB8*1000</f>
        <v>0</v>
      </c>
      <c r="IGK9" s="281">
        <f xml:space="preserve"> 'PR19 forecast sludge'!IGC8*1000</f>
        <v>0</v>
      </c>
      <c r="IGL9" s="281">
        <f xml:space="preserve"> 'PR19 forecast sludge'!IGD8*1000</f>
        <v>0</v>
      </c>
      <c r="IGM9" s="281">
        <f xml:space="preserve"> 'PR19 forecast sludge'!IGE8*1000</f>
        <v>0</v>
      </c>
      <c r="IGN9" s="281">
        <f xml:space="preserve"> 'PR19 forecast sludge'!IGF8*1000</f>
        <v>0</v>
      </c>
      <c r="IGO9" s="281">
        <f xml:space="preserve"> 'PR19 forecast sludge'!IGG8*1000</f>
        <v>0</v>
      </c>
      <c r="IGP9" s="281">
        <f xml:space="preserve"> 'PR19 forecast sludge'!IGH8*1000</f>
        <v>0</v>
      </c>
      <c r="IGQ9" s="281">
        <f xml:space="preserve"> 'PR19 forecast sludge'!IGI8*1000</f>
        <v>0</v>
      </c>
      <c r="IGR9" s="281">
        <f xml:space="preserve"> 'PR19 forecast sludge'!IGJ8*1000</f>
        <v>0</v>
      </c>
      <c r="IGS9" s="281">
        <f xml:space="preserve"> 'PR19 forecast sludge'!IGK8*1000</f>
        <v>0</v>
      </c>
      <c r="IGT9" s="281">
        <f xml:space="preserve"> 'PR19 forecast sludge'!IGL8*1000</f>
        <v>0</v>
      </c>
      <c r="IGU9" s="281">
        <f xml:space="preserve"> 'PR19 forecast sludge'!IGM8*1000</f>
        <v>0</v>
      </c>
      <c r="IGV9" s="281">
        <f xml:space="preserve"> 'PR19 forecast sludge'!IGN8*1000</f>
        <v>0</v>
      </c>
      <c r="IGW9" s="281">
        <f xml:space="preserve"> 'PR19 forecast sludge'!IGO8*1000</f>
        <v>0</v>
      </c>
      <c r="IGX9" s="281">
        <f xml:space="preserve"> 'PR19 forecast sludge'!IGP8*1000</f>
        <v>0</v>
      </c>
      <c r="IGY9" s="281">
        <f xml:space="preserve"> 'PR19 forecast sludge'!IGQ8*1000</f>
        <v>0</v>
      </c>
      <c r="IGZ9" s="281">
        <f xml:space="preserve"> 'PR19 forecast sludge'!IGR8*1000</f>
        <v>0</v>
      </c>
      <c r="IHA9" s="281">
        <f xml:space="preserve"> 'PR19 forecast sludge'!IGS8*1000</f>
        <v>0</v>
      </c>
      <c r="IHB9" s="281">
        <f xml:space="preserve"> 'PR19 forecast sludge'!IGT8*1000</f>
        <v>0</v>
      </c>
      <c r="IHC9" s="281">
        <f xml:space="preserve"> 'PR19 forecast sludge'!IGU8*1000</f>
        <v>0</v>
      </c>
      <c r="IHD9" s="281">
        <f xml:space="preserve"> 'PR19 forecast sludge'!IGV8*1000</f>
        <v>0</v>
      </c>
      <c r="IHE9" s="281">
        <f xml:space="preserve"> 'PR19 forecast sludge'!IGW8*1000</f>
        <v>0</v>
      </c>
      <c r="IHF9" s="281">
        <f xml:space="preserve"> 'PR19 forecast sludge'!IGX8*1000</f>
        <v>0</v>
      </c>
      <c r="IHG9" s="281">
        <f xml:space="preserve"> 'PR19 forecast sludge'!IGY8*1000</f>
        <v>0</v>
      </c>
      <c r="IHH9" s="281">
        <f xml:space="preserve"> 'PR19 forecast sludge'!IGZ8*1000</f>
        <v>0</v>
      </c>
      <c r="IHI9" s="281">
        <f xml:space="preserve"> 'PR19 forecast sludge'!IHA8*1000</f>
        <v>0</v>
      </c>
      <c r="IHJ9" s="281">
        <f xml:space="preserve"> 'PR19 forecast sludge'!IHB8*1000</f>
        <v>0</v>
      </c>
      <c r="IHK9" s="281">
        <f xml:space="preserve"> 'PR19 forecast sludge'!IHC8*1000</f>
        <v>0</v>
      </c>
      <c r="IHL9" s="281">
        <f xml:space="preserve"> 'PR19 forecast sludge'!IHD8*1000</f>
        <v>0</v>
      </c>
      <c r="IHM9" s="281">
        <f xml:space="preserve"> 'PR19 forecast sludge'!IHE8*1000</f>
        <v>0</v>
      </c>
      <c r="IHN9" s="281">
        <f xml:space="preserve"> 'PR19 forecast sludge'!IHF8*1000</f>
        <v>0</v>
      </c>
      <c r="IHO9" s="281">
        <f xml:space="preserve"> 'PR19 forecast sludge'!IHG8*1000</f>
        <v>0</v>
      </c>
      <c r="IHP9" s="281">
        <f xml:space="preserve"> 'PR19 forecast sludge'!IHH8*1000</f>
        <v>0</v>
      </c>
      <c r="IHQ9" s="281">
        <f xml:space="preserve"> 'PR19 forecast sludge'!IHI8*1000</f>
        <v>0</v>
      </c>
      <c r="IHR9" s="281">
        <f xml:space="preserve"> 'PR19 forecast sludge'!IHJ8*1000</f>
        <v>0</v>
      </c>
      <c r="IHS9" s="281">
        <f xml:space="preserve"> 'PR19 forecast sludge'!IHK8*1000</f>
        <v>0</v>
      </c>
      <c r="IHT9" s="281">
        <f xml:space="preserve"> 'PR19 forecast sludge'!IHL8*1000</f>
        <v>0</v>
      </c>
      <c r="IHU9" s="281">
        <f xml:space="preserve"> 'PR19 forecast sludge'!IHM8*1000</f>
        <v>0</v>
      </c>
      <c r="IHV9" s="281">
        <f xml:space="preserve"> 'PR19 forecast sludge'!IHN8*1000</f>
        <v>0</v>
      </c>
      <c r="IHW9" s="281">
        <f xml:space="preserve"> 'PR19 forecast sludge'!IHO8*1000</f>
        <v>0</v>
      </c>
      <c r="IHX9" s="281">
        <f xml:space="preserve"> 'PR19 forecast sludge'!IHP8*1000</f>
        <v>0</v>
      </c>
      <c r="IHY9" s="281">
        <f xml:space="preserve"> 'PR19 forecast sludge'!IHQ8*1000</f>
        <v>0</v>
      </c>
      <c r="IHZ9" s="281">
        <f xml:space="preserve"> 'PR19 forecast sludge'!IHR8*1000</f>
        <v>0</v>
      </c>
      <c r="IIA9" s="281">
        <f xml:space="preserve"> 'PR19 forecast sludge'!IHS8*1000</f>
        <v>0</v>
      </c>
      <c r="IIB9" s="281">
        <f xml:space="preserve"> 'PR19 forecast sludge'!IHT8*1000</f>
        <v>0</v>
      </c>
      <c r="IIC9" s="281">
        <f xml:space="preserve"> 'PR19 forecast sludge'!IHU8*1000</f>
        <v>0</v>
      </c>
      <c r="IID9" s="281">
        <f xml:space="preserve"> 'PR19 forecast sludge'!IHV8*1000</f>
        <v>0</v>
      </c>
      <c r="IIE9" s="281">
        <f xml:space="preserve"> 'PR19 forecast sludge'!IHW8*1000</f>
        <v>0</v>
      </c>
      <c r="IIF9" s="281">
        <f xml:space="preserve"> 'PR19 forecast sludge'!IHX8*1000</f>
        <v>0</v>
      </c>
      <c r="IIG9" s="281">
        <f xml:space="preserve"> 'PR19 forecast sludge'!IHY8*1000</f>
        <v>0</v>
      </c>
      <c r="IIH9" s="281">
        <f xml:space="preserve"> 'PR19 forecast sludge'!IHZ8*1000</f>
        <v>0</v>
      </c>
      <c r="III9" s="281">
        <f xml:space="preserve"> 'PR19 forecast sludge'!IIA8*1000</f>
        <v>0</v>
      </c>
      <c r="IIJ9" s="281">
        <f xml:space="preserve"> 'PR19 forecast sludge'!IIB8*1000</f>
        <v>0</v>
      </c>
      <c r="IIK9" s="281">
        <f xml:space="preserve"> 'PR19 forecast sludge'!IIC8*1000</f>
        <v>0</v>
      </c>
      <c r="IIL9" s="281">
        <f xml:space="preserve"> 'PR19 forecast sludge'!IID8*1000</f>
        <v>0</v>
      </c>
      <c r="IIM9" s="281">
        <f xml:space="preserve"> 'PR19 forecast sludge'!IIE8*1000</f>
        <v>0</v>
      </c>
      <c r="IIN9" s="281">
        <f xml:space="preserve"> 'PR19 forecast sludge'!IIF8*1000</f>
        <v>0</v>
      </c>
      <c r="IIO9" s="281">
        <f xml:space="preserve"> 'PR19 forecast sludge'!IIG8*1000</f>
        <v>0</v>
      </c>
      <c r="IIP9" s="281">
        <f xml:space="preserve"> 'PR19 forecast sludge'!IIH8*1000</f>
        <v>0</v>
      </c>
      <c r="IIQ9" s="281">
        <f xml:space="preserve"> 'PR19 forecast sludge'!III8*1000</f>
        <v>0</v>
      </c>
      <c r="IIR9" s="281">
        <f xml:space="preserve"> 'PR19 forecast sludge'!IIJ8*1000</f>
        <v>0</v>
      </c>
      <c r="IIS9" s="281">
        <f xml:space="preserve"> 'PR19 forecast sludge'!IIK8*1000</f>
        <v>0</v>
      </c>
      <c r="IIT9" s="281">
        <f xml:space="preserve"> 'PR19 forecast sludge'!IIL8*1000</f>
        <v>0</v>
      </c>
      <c r="IIU9" s="281">
        <f xml:space="preserve"> 'PR19 forecast sludge'!IIM8*1000</f>
        <v>0</v>
      </c>
      <c r="IIV9" s="281">
        <f xml:space="preserve"> 'PR19 forecast sludge'!IIN8*1000</f>
        <v>0</v>
      </c>
      <c r="IIW9" s="281">
        <f xml:space="preserve"> 'PR19 forecast sludge'!IIO8*1000</f>
        <v>0</v>
      </c>
      <c r="IIX9" s="281">
        <f xml:space="preserve"> 'PR19 forecast sludge'!IIP8*1000</f>
        <v>0</v>
      </c>
      <c r="IIY9" s="281">
        <f xml:space="preserve"> 'PR19 forecast sludge'!IIQ8*1000</f>
        <v>0</v>
      </c>
      <c r="IIZ9" s="281">
        <f xml:space="preserve"> 'PR19 forecast sludge'!IIR8*1000</f>
        <v>0</v>
      </c>
      <c r="IJA9" s="281">
        <f xml:space="preserve"> 'PR19 forecast sludge'!IIS8*1000</f>
        <v>0</v>
      </c>
      <c r="IJB9" s="281">
        <f xml:space="preserve"> 'PR19 forecast sludge'!IIT8*1000</f>
        <v>0</v>
      </c>
      <c r="IJC9" s="281">
        <f xml:space="preserve"> 'PR19 forecast sludge'!IIU8*1000</f>
        <v>0</v>
      </c>
      <c r="IJD9" s="281">
        <f xml:space="preserve"> 'PR19 forecast sludge'!IIV8*1000</f>
        <v>0</v>
      </c>
      <c r="IJE9" s="281">
        <f xml:space="preserve"> 'PR19 forecast sludge'!IIW8*1000</f>
        <v>0</v>
      </c>
      <c r="IJF9" s="281">
        <f xml:space="preserve"> 'PR19 forecast sludge'!IIX8*1000</f>
        <v>0</v>
      </c>
      <c r="IJG9" s="281">
        <f xml:space="preserve"> 'PR19 forecast sludge'!IIY8*1000</f>
        <v>0</v>
      </c>
      <c r="IJH9" s="281">
        <f xml:space="preserve"> 'PR19 forecast sludge'!IIZ8*1000</f>
        <v>0</v>
      </c>
      <c r="IJI9" s="281">
        <f xml:space="preserve"> 'PR19 forecast sludge'!IJA8*1000</f>
        <v>0</v>
      </c>
      <c r="IJJ9" s="281">
        <f xml:space="preserve"> 'PR19 forecast sludge'!IJB8*1000</f>
        <v>0</v>
      </c>
      <c r="IJK9" s="281">
        <f xml:space="preserve"> 'PR19 forecast sludge'!IJC8*1000</f>
        <v>0</v>
      </c>
      <c r="IJL9" s="281">
        <f xml:space="preserve"> 'PR19 forecast sludge'!IJD8*1000</f>
        <v>0</v>
      </c>
      <c r="IJM9" s="281">
        <f xml:space="preserve"> 'PR19 forecast sludge'!IJE8*1000</f>
        <v>0</v>
      </c>
      <c r="IJN9" s="281">
        <f xml:space="preserve"> 'PR19 forecast sludge'!IJF8*1000</f>
        <v>0</v>
      </c>
      <c r="IJO9" s="281">
        <f xml:space="preserve"> 'PR19 forecast sludge'!IJG8*1000</f>
        <v>0</v>
      </c>
      <c r="IJP9" s="281">
        <f xml:space="preserve"> 'PR19 forecast sludge'!IJH8*1000</f>
        <v>0</v>
      </c>
      <c r="IJQ9" s="281">
        <f xml:space="preserve"> 'PR19 forecast sludge'!IJI8*1000</f>
        <v>0</v>
      </c>
      <c r="IJR9" s="281">
        <f xml:space="preserve"> 'PR19 forecast sludge'!IJJ8*1000</f>
        <v>0</v>
      </c>
      <c r="IJS9" s="281">
        <f xml:space="preserve"> 'PR19 forecast sludge'!IJK8*1000</f>
        <v>0</v>
      </c>
      <c r="IJT9" s="281">
        <f xml:space="preserve"> 'PR19 forecast sludge'!IJL8*1000</f>
        <v>0</v>
      </c>
      <c r="IJU9" s="281">
        <f xml:space="preserve"> 'PR19 forecast sludge'!IJM8*1000</f>
        <v>0</v>
      </c>
      <c r="IJV9" s="281">
        <f xml:space="preserve"> 'PR19 forecast sludge'!IJN8*1000</f>
        <v>0</v>
      </c>
      <c r="IJW9" s="281">
        <f xml:space="preserve"> 'PR19 forecast sludge'!IJO8*1000</f>
        <v>0</v>
      </c>
      <c r="IJX9" s="281">
        <f xml:space="preserve"> 'PR19 forecast sludge'!IJP8*1000</f>
        <v>0</v>
      </c>
      <c r="IJY9" s="281">
        <f xml:space="preserve"> 'PR19 forecast sludge'!IJQ8*1000</f>
        <v>0</v>
      </c>
      <c r="IJZ9" s="281">
        <f xml:space="preserve"> 'PR19 forecast sludge'!IJR8*1000</f>
        <v>0</v>
      </c>
      <c r="IKA9" s="281">
        <f xml:space="preserve"> 'PR19 forecast sludge'!IJS8*1000</f>
        <v>0</v>
      </c>
      <c r="IKB9" s="281">
        <f xml:space="preserve"> 'PR19 forecast sludge'!IJT8*1000</f>
        <v>0</v>
      </c>
      <c r="IKC9" s="281">
        <f xml:space="preserve"> 'PR19 forecast sludge'!IJU8*1000</f>
        <v>0</v>
      </c>
      <c r="IKD9" s="281">
        <f xml:space="preserve"> 'PR19 forecast sludge'!IJV8*1000</f>
        <v>0</v>
      </c>
      <c r="IKE9" s="281">
        <f xml:space="preserve"> 'PR19 forecast sludge'!IJW8*1000</f>
        <v>0</v>
      </c>
      <c r="IKF9" s="281">
        <f xml:space="preserve"> 'PR19 forecast sludge'!IJX8*1000</f>
        <v>0</v>
      </c>
      <c r="IKG9" s="281">
        <f xml:space="preserve"> 'PR19 forecast sludge'!IJY8*1000</f>
        <v>0</v>
      </c>
      <c r="IKH9" s="281">
        <f xml:space="preserve"> 'PR19 forecast sludge'!IJZ8*1000</f>
        <v>0</v>
      </c>
      <c r="IKI9" s="281">
        <f xml:space="preserve"> 'PR19 forecast sludge'!IKA8*1000</f>
        <v>0</v>
      </c>
      <c r="IKJ9" s="281">
        <f xml:space="preserve"> 'PR19 forecast sludge'!IKB8*1000</f>
        <v>0</v>
      </c>
      <c r="IKK9" s="281">
        <f xml:space="preserve"> 'PR19 forecast sludge'!IKC8*1000</f>
        <v>0</v>
      </c>
      <c r="IKL9" s="281">
        <f xml:space="preserve"> 'PR19 forecast sludge'!IKD8*1000</f>
        <v>0</v>
      </c>
      <c r="IKM9" s="281">
        <f xml:space="preserve"> 'PR19 forecast sludge'!IKE8*1000</f>
        <v>0</v>
      </c>
      <c r="IKN9" s="281">
        <f xml:space="preserve"> 'PR19 forecast sludge'!IKF8*1000</f>
        <v>0</v>
      </c>
      <c r="IKO9" s="281">
        <f xml:space="preserve"> 'PR19 forecast sludge'!IKG8*1000</f>
        <v>0</v>
      </c>
      <c r="IKP9" s="281">
        <f xml:space="preserve"> 'PR19 forecast sludge'!IKH8*1000</f>
        <v>0</v>
      </c>
      <c r="IKQ9" s="281">
        <f xml:space="preserve"> 'PR19 forecast sludge'!IKI8*1000</f>
        <v>0</v>
      </c>
      <c r="IKR9" s="281">
        <f xml:space="preserve"> 'PR19 forecast sludge'!IKJ8*1000</f>
        <v>0</v>
      </c>
      <c r="IKS9" s="281">
        <f xml:space="preserve"> 'PR19 forecast sludge'!IKK8*1000</f>
        <v>0</v>
      </c>
      <c r="IKT9" s="281">
        <f xml:space="preserve"> 'PR19 forecast sludge'!IKL8*1000</f>
        <v>0</v>
      </c>
      <c r="IKU9" s="281">
        <f xml:space="preserve"> 'PR19 forecast sludge'!IKM8*1000</f>
        <v>0</v>
      </c>
      <c r="IKV9" s="281">
        <f xml:space="preserve"> 'PR19 forecast sludge'!IKN8*1000</f>
        <v>0</v>
      </c>
      <c r="IKW9" s="281">
        <f xml:space="preserve"> 'PR19 forecast sludge'!IKO8*1000</f>
        <v>0</v>
      </c>
      <c r="IKX9" s="281">
        <f xml:space="preserve"> 'PR19 forecast sludge'!IKP8*1000</f>
        <v>0</v>
      </c>
      <c r="IKY9" s="281">
        <f xml:space="preserve"> 'PR19 forecast sludge'!IKQ8*1000</f>
        <v>0</v>
      </c>
      <c r="IKZ9" s="281">
        <f xml:space="preserve"> 'PR19 forecast sludge'!IKR8*1000</f>
        <v>0</v>
      </c>
      <c r="ILA9" s="281">
        <f xml:space="preserve"> 'PR19 forecast sludge'!IKS8*1000</f>
        <v>0</v>
      </c>
      <c r="ILB9" s="281">
        <f xml:space="preserve"> 'PR19 forecast sludge'!IKT8*1000</f>
        <v>0</v>
      </c>
      <c r="ILC9" s="281">
        <f xml:space="preserve"> 'PR19 forecast sludge'!IKU8*1000</f>
        <v>0</v>
      </c>
      <c r="ILD9" s="281">
        <f xml:space="preserve"> 'PR19 forecast sludge'!IKV8*1000</f>
        <v>0</v>
      </c>
      <c r="ILE9" s="281">
        <f xml:space="preserve"> 'PR19 forecast sludge'!IKW8*1000</f>
        <v>0</v>
      </c>
      <c r="ILF9" s="281">
        <f xml:space="preserve"> 'PR19 forecast sludge'!IKX8*1000</f>
        <v>0</v>
      </c>
      <c r="ILG9" s="281">
        <f xml:space="preserve"> 'PR19 forecast sludge'!IKY8*1000</f>
        <v>0</v>
      </c>
      <c r="ILH9" s="281">
        <f xml:space="preserve"> 'PR19 forecast sludge'!IKZ8*1000</f>
        <v>0</v>
      </c>
      <c r="ILI9" s="281">
        <f xml:space="preserve"> 'PR19 forecast sludge'!ILA8*1000</f>
        <v>0</v>
      </c>
      <c r="ILJ9" s="281">
        <f xml:space="preserve"> 'PR19 forecast sludge'!ILB8*1000</f>
        <v>0</v>
      </c>
      <c r="ILK9" s="281">
        <f xml:space="preserve"> 'PR19 forecast sludge'!ILC8*1000</f>
        <v>0</v>
      </c>
      <c r="ILL9" s="281">
        <f xml:space="preserve"> 'PR19 forecast sludge'!ILD8*1000</f>
        <v>0</v>
      </c>
      <c r="ILM9" s="281">
        <f xml:space="preserve"> 'PR19 forecast sludge'!ILE8*1000</f>
        <v>0</v>
      </c>
      <c r="ILN9" s="281">
        <f xml:space="preserve"> 'PR19 forecast sludge'!ILF8*1000</f>
        <v>0</v>
      </c>
      <c r="ILO9" s="281">
        <f xml:space="preserve"> 'PR19 forecast sludge'!ILG8*1000</f>
        <v>0</v>
      </c>
      <c r="ILP9" s="281">
        <f xml:space="preserve"> 'PR19 forecast sludge'!ILH8*1000</f>
        <v>0</v>
      </c>
      <c r="ILQ9" s="281">
        <f xml:space="preserve"> 'PR19 forecast sludge'!ILI8*1000</f>
        <v>0</v>
      </c>
      <c r="ILR9" s="281">
        <f xml:space="preserve"> 'PR19 forecast sludge'!ILJ8*1000</f>
        <v>0</v>
      </c>
      <c r="ILS9" s="281">
        <f xml:space="preserve"> 'PR19 forecast sludge'!ILK8*1000</f>
        <v>0</v>
      </c>
      <c r="ILT9" s="281">
        <f xml:space="preserve"> 'PR19 forecast sludge'!ILL8*1000</f>
        <v>0</v>
      </c>
      <c r="ILU9" s="281">
        <f xml:space="preserve"> 'PR19 forecast sludge'!ILM8*1000</f>
        <v>0</v>
      </c>
      <c r="ILV9" s="281">
        <f xml:space="preserve"> 'PR19 forecast sludge'!ILN8*1000</f>
        <v>0</v>
      </c>
      <c r="ILW9" s="281">
        <f xml:space="preserve"> 'PR19 forecast sludge'!ILO8*1000</f>
        <v>0</v>
      </c>
      <c r="ILX9" s="281">
        <f xml:space="preserve"> 'PR19 forecast sludge'!ILP8*1000</f>
        <v>0</v>
      </c>
      <c r="ILY9" s="281">
        <f xml:space="preserve"> 'PR19 forecast sludge'!ILQ8*1000</f>
        <v>0</v>
      </c>
      <c r="ILZ9" s="281">
        <f xml:space="preserve"> 'PR19 forecast sludge'!ILR8*1000</f>
        <v>0</v>
      </c>
      <c r="IMA9" s="281">
        <f xml:space="preserve"> 'PR19 forecast sludge'!ILS8*1000</f>
        <v>0</v>
      </c>
      <c r="IMB9" s="281">
        <f xml:space="preserve"> 'PR19 forecast sludge'!ILT8*1000</f>
        <v>0</v>
      </c>
      <c r="IMC9" s="281">
        <f xml:space="preserve"> 'PR19 forecast sludge'!ILU8*1000</f>
        <v>0</v>
      </c>
      <c r="IMD9" s="281">
        <f xml:space="preserve"> 'PR19 forecast sludge'!ILV8*1000</f>
        <v>0</v>
      </c>
      <c r="IME9" s="281">
        <f xml:space="preserve"> 'PR19 forecast sludge'!ILW8*1000</f>
        <v>0</v>
      </c>
      <c r="IMF9" s="281">
        <f xml:space="preserve"> 'PR19 forecast sludge'!ILX8*1000</f>
        <v>0</v>
      </c>
      <c r="IMG9" s="281">
        <f xml:space="preserve"> 'PR19 forecast sludge'!ILY8*1000</f>
        <v>0</v>
      </c>
      <c r="IMH9" s="281">
        <f xml:space="preserve"> 'PR19 forecast sludge'!ILZ8*1000</f>
        <v>0</v>
      </c>
      <c r="IMI9" s="281">
        <f xml:space="preserve"> 'PR19 forecast sludge'!IMA8*1000</f>
        <v>0</v>
      </c>
      <c r="IMJ9" s="281">
        <f xml:space="preserve"> 'PR19 forecast sludge'!IMB8*1000</f>
        <v>0</v>
      </c>
      <c r="IMK9" s="281">
        <f xml:space="preserve"> 'PR19 forecast sludge'!IMC8*1000</f>
        <v>0</v>
      </c>
      <c r="IML9" s="281">
        <f xml:space="preserve"> 'PR19 forecast sludge'!IMD8*1000</f>
        <v>0</v>
      </c>
      <c r="IMM9" s="281">
        <f xml:space="preserve"> 'PR19 forecast sludge'!IME8*1000</f>
        <v>0</v>
      </c>
      <c r="IMN9" s="281">
        <f xml:space="preserve"> 'PR19 forecast sludge'!IMF8*1000</f>
        <v>0</v>
      </c>
      <c r="IMO9" s="281">
        <f xml:space="preserve"> 'PR19 forecast sludge'!IMG8*1000</f>
        <v>0</v>
      </c>
      <c r="IMP9" s="281">
        <f xml:space="preserve"> 'PR19 forecast sludge'!IMH8*1000</f>
        <v>0</v>
      </c>
      <c r="IMQ9" s="281">
        <f xml:space="preserve"> 'PR19 forecast sludge'!IMI8*1000</f>
        <v>0</v>
      </c>
      <c r="IMR9" s="281">
        <f xml:space="preserve"> 'PR19 forecast sludge'!IMJ8*1000</f>
        <v>0</v>
      </c>
      <c r="IMS9" s="281">
        <f xml:space="preserve"> 'PR19 forecast sludge'!IMK8*1000</f>
        <v>0</v>
      </c>
      <c r="IMT9" s="281">
        <f xml:space="preserve"> 'PR19 forecast sludge'!IML8*1000</f>
        <v>0</v>
      </c>
      <c r="IMU9" s="281">
        <f xml:space="preserve"> 'PR19 forecast sludge'!IMM8*1000</f>
        <v>0</v>
      </c>
      <c r="IMV9" s="281">
        <f xml:space="preserve"> 'PR19 forecast sludge'!IMN8*1000</f>
        <v>0</v>
      </c>
      <c r="IMW9" s="281">
        <f xml:space="preserve"> 'PR19 forecast sludge'!IMO8*1000</f>
        <v>0</v>
      </c>
      <c r="IMX9" s="281">
        <f xml:space="preserve"> 'PR19 forecast sludge'!IMP8*1000</f>
        <v>0</v>
      </c>
      <c r="IMY9" s="281">
        <f xml:space="preserve"> 'PR19 forecast sludge'!IMQ8*1000</f>
        <v>0</v>
      </c>
      <c r="IMZ9" s="281">
        <f xml:space="preserve"> 'PR19 forecast sludge'!IMR8*1000</f>
        <v>0</v>
      </c>
      <c r="INA9" s="281">
        <f xml:space="preserve"> 'PR19 forecast sludge'!IMS8*1000</f>
        <v>0</v>
      </c>
      <c r="INB9" s="281">
        <f xml:space="preserve"> 'PR19 forecast sludge'!IMT8*1000</f>
        <v>0</v>
      </c>
      <c r="INC9" s="281">
        <f xml:space="preserve"> 'PR19 forecast sludge'!IMU8*1000</f>
        <v>0</v>
      </c>
      <c r="IND9" s="281">
        <f xml:space="preserve"> 'PR19 forecast sludge'!IMV8*1000</f>
        <v>0</v>
      </c>
      <c r="INE9" s="281">
        <f xml:space="preserve"> 'PR19 forecast sludge'!IMW8*1000</f>
        <v>0</v>
      </c>
      <c r="INF9" s="281">
        <f xml:space="preserve"> 'PR19 forecast sludge'!IMX8*1000</f>
        <v>0</v>
      </c>
      <c r="ING9" s="281">
        <f xml:space="preserve"> 'PR19 forecast sludge'!IMY8*1000</f>
        <v>0</v>
      </c>
      <c r="INH9" s="281">
        <f xml:space="preserve"> 'PR19 forecast sludge'!IMZ8*1000</f>
        <v>0</v>
      </c>
      <c r="INI9" s="281">
        <f xml:space="preserve"> 'PR19 forecast sludge'!INA8*1000</f>
        <v>0</v>
      </c>
      <c r="INJ9" s="281">
        <f xml:space="preserve"> 'PR19 forecast sludge'!INB8*1000</f>
        <v>0</v>
      </c>
      <c r="INK9" s="281">
        <f xml:space="preserve"> 'PR19 forecast sludge'!INC8*1000</f>
        <v>0</v>
      </c>
      <c r="INL9" s="281">
        <f xml:space="preserve"> 'PR19 forecast sludge'!IND8*1000</f>
        <v>0</v>
      </c>
      <c r="INM9" s="281">
        <f xml:space="preserve"> 'PR19 forecast sludge'!INE8*1000</f>
        <v>0</v>
      </c>
      <c r="INN9" s="281">
        <f xml:space="preserve"> 'PR19 forecast sludge'!INF8*1000</f>
        <v>0</v>
      </c>
      <c r="INO9" s="281">
        <f xml:space="preserve"> 'PR19 forecast sludge'!ING8*1000</f>
        <v>0</v>
      </c>
      <c r="INP9" s="281">
        <f xml:space="preserve"> 'PR19 forecast sludge'!INH8*1000</f>
        <v>0</v>
      </c>
      <c r="INQ9" s="281">
        <f xml:space="preserve"> 'PR19 forecast sludge'!INI8*1000</f>
        <v>0</v>
      </c>
      <c r="INR9" s="281">
        <f xml:space="preserve"> 'PR19 forecast sludge'!INJ8*1000</f>
        <v>0</v>
      </c>
      <c r="INS9" s="281">
        <f xml:space="preserve"> 'PR19 forecast sludge'!INK8*1000</f>
        <v>0</v>
      </c>
      <c r="INT9" s="281">
        <f xml:space="preserve"> 'PR19 forecast sludge'!INL8*1000</f>
        <v>0</v>
      </c>
      <c r="INU9" s="281">
        <f xml:space="preserve"> 'PR19 forecast sludge'!INM8*1000</f>
        <v>0</v>
      </c>
      <c r="INV9" s="281">
        <f xml:space="preserve"> 'PR19 forecast sludge'!INN8*1000</f>
        <v>0</v>
      </c>
      <c r="INW9" s="281">
        <f xml:space="preserve"> 'PR19 forecast sludge'!INO8*1000</f>
        <v>0</v>
      </c>
      <c r="INX9" s="281">
        <f xml:space="preserve"> 'PR19 forecast sludge'!INP8*1000</f>
        <v>0</v>
      </c>
      <c r="INY9" s="281">
        <f xml:space="preserve"> 'PR19 forecast sludge'!INQ8*1000</f>
        <v>0</v>
      </c>
      <c r="INZ9" s="281">
        <f xml:space="preserve"> 'PR19 forecast sludge'!INR8*1000</f>
        <v>0</v>
      </c>
      <c r="IOA9" s="281">
        <f xml:space="preserve"> 'PR19 forecast sludge'!INS8*1000</f>
        <v>0</v>
      </c>
      <c r="IOB9" s="281">
        <f xml:space="preserve"> 'PR19 forecast sludge'!INT8*1000</f>
        <v>0</v>
      </c>
      <c r="IOC9" s="281">
        <f xml:space="preserve"> 'PR19 forecast sludge'!INU8*1000</f>
        <v>0</v>
      </c>
      <c r="IOD9" s="281">
        <f xml:space="preserve"> 'PR19 forecast sludge'!INV8*1000</f>
        <v>0</v>
      </c>
      <c r="IOE9" s="281">
        <f xml:space="preserve"> 'PR19 forecast sludge'!INW8*1000</f>
        <v>0</v>
      </c>
      <c r="IOF9" s="281">
        <f xml:space="preserve"> 'PR19 forecast sludge'!INX8*1000</f>
        <v>0</v>
      </c>
      <c r="IOG9" s="281">
        <f xml:space="preserve"> 'PR19 forecast sludge'!INY8*1000</f>
        <v>0</v>
      </c>
      <c r="IOH9" s="281">
        <f xml:space="preserve"> 'PR19 forecast sludge'!INZ8*1000</f>
        <v>0</v>
      </c>
      <c r="IOI9" s="281">
        <f xml:space="preserve"> 'PR19 forecast sludge'!IOA8*1000</f>
        <v>0</v>
      </c>
      <c r="IOJ9" s="281">
        <f xml:space="preserve"> 'PR19 forecast sludge'!IOB8*1000</f>
        <v>0</v>
      </c>
      <c r="IOK9" s="281">
        <f xml:space="preserve"> 'PR19 forecast sludge'!IOC8*1000</f>
        <v>0</v>
      </c>
      <c r="IOL9" s="281">
        <f xml:space="preserve"> 'PR19 forecast sludge'!IOD8*1000</f>
        <v>0</v>
      </c>
      <c r="IOM9" s="281">
        <f xml:space="preserve"> 'PR19 forecast sludge'!IOE8*1000</f>
        <v>0</v>
      </c>
      <c r="ION9" s="281">
        <f xml:space="preserve"> 'PR19 forecast sludge'!IOF8*1000</f>
        <v>0</v>
      </c>
      <c r="IOO9" s="281">
        <f xml:space="preserve"> 'PR19 forecast sludge'!IOG8*1000</f>
        <v>0</v>
      </c>
      <c r="IOP9" s="281">
        <f xml:space="preserve"> 'PR19 forecast sludge'!IOH8*1000</f>
        <v>0</v>
      </c>
      <c r="IOQ9" s="281">
        <f xml:space="preserve"> 'PR19 forecast sludge'!IOI8*1000</f>
        <v>0</v>
      </c>
      <c r="IOR9" s="281">
        <f xml:space="preserve"> 'PR19 forecast sludge'!IOJ8*1000</f>
        <v>0</v>
      </c>
      <c r="IOS9" s="281">
        <f xml:space="preserve"> 'PR19 forecast sludge'!IOK8*1000</f>
        <v>0</v>
      </c>
      <c r="IOT9" s="281">
        <f xml:space="preserve"> 'PR19 forecast sludge'!IOL8*1000</f>
        <v>0</v>
      </c>
      <c r="IOU9" s="281">
        <f xml:space="preserve"> 'PR19 forecast sludge'!IOM8*1000</f>
        <v>0</v>
      </c>
      <c r="IOV9" s="281">
        <f xml:space="preserve"> 'PR19 forecast sludge'!ION8*1000</f>
        <v>0</v>
      </c>
      <c r="IOW9" s="281">
        <f xml:space="preserve"> 'PR19 forecast sludge'!IOO8*1000</f>
        <v>0</v>
      </c>
      <c r="IOX9" s="281">
        <f xml:space="preserve"> 'PR19 forecast sludge'!IOP8*1000</f>
        <v>0</v>
      </c>
      <c r="IOY9" s="281">
        <f xml:space="preserve"> 'PR19 forecast sludge'!IOQ8*1000</f>
        <v>0</v>
      </c>
      <c r="IOZ9" s="281">
        <f xml:space="preserve"> 'PR19 forecast sludge'!IOR8*1000</f>
        <v>0</v>
      </c>
      <c r="IPA9" s="281">
        <f xml:space="preserve"> 'PR19 forecast sludge'!IOS8*1000</f>
        <v>0</v>
      </c>
      <c r="IPB9" s="281">
        <f xml:space="preserve"> 'PR19 forecast sludge'!IOT8*1000</f>
        <v>0</v>
      </c>
      <c r="IPC9" s="281">
        <f xml:space="preserve"> 'PR19 forecast sludge'!IOU8*1000</f>
        <v>0</v>
      </c>
      <c r="IPD9" s="281">
        <f xml:space="preserve"> 'PR19 forecast sludge'!IOV8*1000</f>
        <v>0</v>
      </c>
      <c r="IPE9" s="281">
        <f xml:space="preserve"> 'PR19 forecast sludge'!IOW8*1000</f>
        <v>0</v>
      </c>
      <c r="IPF9" s="281">
        <f xml:space="preserve"> 'PR19 forecast sludge'!IOX8*1000</f>
        <v>0</v>
      </c>
      <c r="IPG9" s="281">
        <f xml:space="preserve"> 'PR19 forecast sludge'!IOY8*1000</f>
        <v>0</v>
      </c>
      <c r="IPH9" s="281">
        <f xml:space="preserve"> 'PR19 forecast sludge'!IOZ8*1000</f>
        <v>0</v>
      </c>
      <c r="IPI9" s="281">
        <f xml:space="preserve"> 'PR19 forecast sludge'!IPA8*1000</f>
        <v>0</v>
      </c>
      <c r="IPJ9" s="281">
        <f xml:space="preserve"> 'PR19 forecast sludge'!IPB8*1000</f>
        <v>0</v>
      </c>
      <c r="IPK9" s="281">
        <f xml:space="preserve"> 'PR19 forecast sludge'!IPC8*1000</f>
        <v>0</v>
      </c>
      <c r="IPL9" s="281">
        <f xml:space="preserve"> 'PR19 forecast sludge'!IPD8*1000</f>
        <v>0</v>
      </c>
      <c r="IPM9" s="281">
        <f xml:space="preserve"> 'PR19 forecast sludge'!IPE8*1000</f>
        <v>0</v>
      </c>
      <c r="IPN9" s="281">
        <f xml:space="preserve"> 'PR19 forecast sludge'!IPF8*1000</f>
        <v>0</v>
      </c>
      <c r="IPO9" s="281">
        <f xml:space="preserve"> 'PR19 forecast sludge'!IPG8*1000</f>
        <v>0</v>
      </c>
      <c r="IPP9" s="281">
        <f xml:space="preserve"> 'PR19 forecast sludge'!IPH8*1000</f>
        <v>0</v>
      </c>
      <c r="IPQ9" s="281">
        <f xml:space="preserve"> 'PR19 forecast sludge'!IPI8*1000</f>
        <v>0</v>
      </c>
      <c r="IPR9" s="281">
        <f xml:space="preserve"> 'PR19 forecast sludge'!IPJ8*1000</f>
        <v>0</v>
      </c>
      <c r="IPS9" s="281">
        <f xml:space="preserve"> 'PR19 forecast sludge'!IPK8*1000</f>
        <v>0</v>
      </c>
      <c r="IPT9" s="281">
        <f xml:space="preserve"> 'PR19 forecast sludge'!IPL8*1000</f>
        <v>0</v>
      </c>
      <c r="IPU9" s="281">
        <f xml:space="preserve"> 'PR19 forecast sludge'!IPM8*1000</f>
        <v>0</v>
      </c>
      <c r="IPV9" s="281">
        <f xml:space="preserve"> 'PR19 forecast sludge'!IPN8*1000</f>
        <v>0</v>
      </c>
      <c r="IPW9" s="281">
        <f xml:space="preserve"> 'PR19 forecast sludge'!IPO8*1000</f>
        <v>0</v>
      </c>
      <c r="IPX9" s="281">
        <f xml:space="preserve"> 'PR19 forecast sludge'!IPP8*1000</f>
        <v>0</v>
      </c>
      <c r="IPY9" s="281">
        <f xml:space="preserve"> 'PR19 forecast sludge'!IPQ8*1000</f>
        <v>0</v>
      </c>
      <c r="IPZ9" s="281">
        <f xml:space="preserve"> 'PR19 forecast sludge'!IPR8*1000</f>
        <v>0</v>
      </c>
      <c r="IQA9" s="281">
        <f xml:space="preserve"> 'PR19 forecast sludge'!IPS8*1000</f>
        <v>0</v>
      </c>
      <c r="IQB9" s="281">
        <f xml:space="preserve"> 'PR19 forecast sludge'!IPT8*1000</f>
        <v>0</v>
      </c>
      <c r="IQC9" s="281">
        <f xml:space="preserve"> 'PR19 forecast sludge'!IPU8*1000</f>
        <v>0</v>
      </c>
      <c r="IQD9" s="281">
        <f xml:space="preserve"> 'PR19 forecast sludge'!IPV8*1000</f>
        <v>0</v>
      </c>
      <c r="IQE9" s="281">
        <f xml:space="preserve"> 'PR19 forecast sludge'!IPW8*1000</f>
        <v>0</v>
      </c>
      <c r="IQF9" s="281">
        <f xml:space="preserve"> 'PR19 forecast sludge'!IPX8*1000</f>
        <v>0</v>
      </c>
      <c r="IQG9" s="281">
        <f xml:space="preserve"> 'PR19 forecast sludge'!IPY8*1000</f>
        <v>0</v>
      </c>
      <c r="IQH9" s="281">
        <f xml:space="preserve"> 'PR19 forecast sludge'!IPZ8*1000</f>
        <v>0</v>
      </c>
      <c r="IQI9" s="281">
        <f xml:space="preserve"> 'PR19 forecast sludge'!IQA8*1000</f>
        <v>0</v>
      </c>
      <c r="IQJ9" s="281">
        <f xml:space="preserve"> 'PR19 forecast sludge'!IQB8*1000</f>
        <v>0</v>
      </c>
      <c r="IQK9" s="281">
        <f xml:space="preserve"> 'PR19 forecast sludge'!IQC8*1000</f>
        <v>0</v>
      </c>
      <c r="IQL9" s="281">
        <f xml:space="preserve"> 'PR19 forecast sludge'!IQD8*1000</f>
        <v>0</v>
      </c>
      <c r="IQM9" s="281">
        <f xml:space="preserve"> 'PR19 forecast sludge'!IQE8*1000</f>
        <v>0</v>
      </c>
      <c r="IQN9" s="281">
        <f xml:space="preserve"> 'PR19 forecast sludge'!IQF8*1000</f>
        <v>0</v>
      </c>
      <c r="IQO9" s="281">
        <f xml:space="preserve"> 'PR19 forecast sludge'!IQG8*1000</f>
        <v>0</v>
      </c>
      <c r="IQP9" s="281">
        <f xml:space="preserve"> 'PR19 forecast sludge'!IQH8*1000</f>
        <v>0</v>
      </c>
      <c r="IQQ9" s="281">
        <f xml:space="preserve"> 'PR19 forecast sludge'!IQI8*1000</f>
        <v>0</v>
      </c>
      <c r="IQR9" s="281">
        <f xml:space="preserve"> 'PR19 forecast sludge'!IQJ8*1000</f>
        <v>0</v>
      </c>
      <c r="IQS9" s="281">
        <f xml:space="preserve"> 'PR19 forecast sludge'!IQK8*1000</f>
        <v>0</v>
      </c>
      <c r="IQT9" s="281">
        <f xml:space="preserve"> 'PR19 forecast sludge'!IQL8*1000</f>
        <v>0</v>
      </c>
      <c r="IQU9" s="281">
        <f xml:space="preserve"> 'PR19 forecast sludge'!IQM8*1000</f>
        <v>0</v>
      </c>
      <c r="IQV9" s="281">
        <f xml:space="preserve"> 'PR19 forecast sludge'!IQN8*1000</f>
        <v>0</v>
      </c>
      <c r="IQW9" s="281">
        <f xml:space="preserve"> 'PR19 forecast sludge'!IQO8*1000</f>
        <v>0</v>
      </c>
      <c r="IQX9" s="281">
        <f xml:space="preserve"> 'PR19 forecast sludge'!IQP8*1000</f>
        <v>0</v>
      </c>
      <c r="IQY9" s="281">
        <f xml:space="preserve"> 'PR19 forecast sludge'!IQQ8*1000</f>
        <v>0</v>
      </c>
      <c r="IQZ9" s="281">
        <f xml:space="preserve"> 'PR19 forecast sludge'!IQR8*1000</f>
        <v>0</v>
      </c>
      <c r="IRA9" s="281">
        <f xml:space="preserve"> 'PR19 forecast sludge'!IQS8*1000</f>
        <v>0</v>
      </c>
      <c r="IRB9" s="281">
        <f xml:space="preserve"> 'PR19 forecast sludge'!IQT8*1000</f>
        <v>0</v>
      </c>
      <c r="IRC9" s="281">
        <f xml:space="preserve"> 'PR19 forecast sludge'!IQU8*1000</f>
        <v>0</v>
      </c>
      <c r="IRD9" s="281">
        <f xml:space="preserve"> 'PR19 forecast sludge'!IQV8*1000</f>
        <v>0</v>
      </c>
      <c r="IRE9" s="281">
        <f xml:space="preserve"> 'PR19 forecast sludge'!IQW8*1000</f>
        <v>0</v>
      </c>
      <c r="IRF9" s="281">
        <f xml:space="preserve"> 'PR19 forecast sludge'!IQX8*1000</f>
        <v>0</v>
      </c>
      <c r="IRG9" s="281">
        <f xml:space="preserve"> 'PR19 forecast sludge'!IQY8*1000</f>
        <v>0</v>
      </c>
      <c r="IRH9" s="281">
        <f xml:space="preserve"> 'PR19 forecast sludge'!IQZ8*1000</f>
        <v>0</v>
      </c>
      <c r="IRI9" s="281">
        <f xml:space="preserve"> 'PR19 forecast sludge'!IRA8*1000</f>
        <v>0</v>
      </c>
      <c r="IRJ9" s="281">
        <f xml:space="preserve"> 'PR19 forecast sludge'!IRB8*1000</f>
        <v>0</v>
      </c>
      <c r="IRK9" s="281">
        <f xml:space="preserve"> 'PR19 forecast sludge'!IRC8*1000</f>
        <v>0</v>
      </c>
      <c r="IRL9" s="281">
        <f xml:space="preserve"> 'PR19 forecast sludge'!IRD8*1000</f>
        <v>0</v>
      </c>
      <c r="IRM9" s="281">
        <f xml:space="preserve"> 'PR19 forecast sludge'!IRE8*1000</f>
        <v>0</v>
      </c>
      <c r="IRN9" s="281">
        <f xml:space="preserve"> 'PR19 forecast sludge'!IRF8*1000</f>
        <v>0</v>
      </c>
      <c r="IRO9" s="281">
        <f xml:space="preserve"> 'PR19 forecast sludge'!IRG8*1000</f>
        <v>0</v>
      </c>
      <c r="IRP9" s="281">
        <f xml:space="preserve"> 'PR19 forecast sludge'!IRH8*1000</f>
        <v>0</v>
      </c>
      <c r="IRQ9" s="281">
        <f xml:space="preserve"> 'PR19 forecast sludge'!IRI8*1000</f>
        <v>0</v>
      </c>
      <c r="IRR9" s="281">
        <f xml:space="preserve"> 'PR19 forecast sludge'!IRJ8*1000</f>
        <v>0</v>
      </c>
      <c r="IRS9" s="281">
        <f xml:space="preserve"> 'PR19 forecast sludge'!IRK8*1000</f>
        <v>0</v>
      </c>
      <c r="IRT9" s="281">
        <f xml:space="preserve"> 'PR19 forecast sludge'!IRL8*1000</f>
        <v>0</v>
      </c>
      <c r="IRU9" s="281">
        <f xml:space="preserve"> 'PR19 forecast sludge'!IRM8*1000</f>
        <v>0</v>
      </c>
      <c r="IRV9" s="281">
        <f xml:space="preserve"> 'PR19 forecast sludge'!IRN8*1000</f>
        <v>0</v>
      </c>
      <c r="IRW9" s="281">
        <f xml:space="preserve"> 'PR19 forecast sludge'!IRO8*1000</f>
        <v>0</v>
      </c>
      <c r="IRX9" s="281">
        <f xml:space="preserve"> 'PR19 forecast sludge'!IRP8*1000</f>
        <v>0</v>
      </c>
      <c r="IRY9" s="281">
        <f xml:space="preserve"> 'PR19 forecast sludge'!IRQ8*1000</f>
        <v>0</v>
      </c>
      <c r="IRZ9" s="281">
        <f xml:space="preserve"> 'PR19 forecast sludge'!IRR8*1000</f>
        <v>0</v>
      </c>
      <c r="ISA9" s="281">
        <f xml:space="preserve"> 'PR19 forecast sludge'!IRS8*1000</f>
        <v>0</v>
      </c>
      <c r="ISB9" s="281">
        <f xml:space="preserve"> 'PR19 forecast sludge'!IRT8*1000</f>
        <v>0</v>
      </c>
      <c r="ISC9" s="281">
        <f xml:space="preserve"> 'PR19 forecast sludge'!IRU8*1000</f>
        <v>0</v>
      </c>
      <c r="ISD9" s="281">
        <f xml:space="preserve"> 'PR19 forecast sludge'!IRV8*1000</f>
        <v>0</v>
      </c>
      <c r="ISE9" s="281">
        <f xml:space="preserve"> 'PR19 forecast sludge'!IRW8*1000</f>
        <v>0</v>
      </c>
      <c r="ISF9" s="281">
        <f xml:space="preserve"> 'PR19 forecast sludge'!IRX8*1000</f>
        <v>0</v>
      </c>
      <c r="ISG9" s="281">
        <f xml:space="preserve"> 'PR19 forecast sludge'!IRY8*1000</f>
        <v>0</v>
      </c>
      <c r="ISH9" s="281">
        <f xml:space="preserve"> 'PR19 forecast sludge'!IRZ8*1000</f>
        <v>0</v>
      </c>
      <c r="ISI9" s="281">
        <f xml:space="preserve"> 'PR19 forecast sludge'!ISA8*1000</f>
        <v>0</v>
      </c>
      <c r="ISJ9" s="281">
        <f xml:space="preserve"> 'PR19 forecast sludge'!ISB8*1000</f>
        <v>0</v>
      </c>
      <c r="ISK9" s="281">
        <f xml:space="preserve"> 'PR19 forecast sludge'!ISC8*1000</f>
        <v>0</v>
      </c>
      <c r="ISL9" s="281">
        <f xml:space="preserve"> 'PR19 forecast sludge'!ISD8*1000</f>
        <v>0</v>
      </c>
      <c r="ISM9" s="281">
        <f xml:space="preserve"> 'PR19 forecast sludge'!ISE8*1000</f>
        <v>0</v>
      </c>
      <c r="ISN9" s="281">
        <f xml:space="preserve"> 'PR19 forecast sludge'!ISF8*1000</f>
        <v>0</v>
      </c>
      <c r="ISO9" s="281">
        <f xml:space="preserve"> 'PR19 forecast sludge'!ISG8*1000</f>
        <v>0</v>
      </c>
      <c r="ISP9" s="281">
        <f xml:space="preserve"> 'PR19 forecast sludge'!ISH8*1000</f>
        <v>0</v>
      </c>
      <c r="ISQ9" s="281">
        <f xml:space="preserve"> 'PR19 forecast sludge'!ISI8*1000</f>
        <v>0</v>
      </c>
      <c r="ISR9" s="281">
        <f xml:space="preserve"> 'PR19 forecast sludge'!ISJ8*1000</f>
        <v>0</v>
      </c>
      <c r="ISS9" s="281">
        <f xml:space="preserve"> 'PR19 forecast sludge'!ISK8*1000</f>
        <v>0</v>
      </c>
      <c r="IST9" s="281">
        <f xml:space="preserve"> 'PR19 forecast sludge'!ISL8*1000</f>
        <v>0</v>
      </c>
      <c r="ISU9" s="281">
        <f xml:space="preserve"> 'PR19 forecast sludge'!ISM8*1000</f>
        <v>0</v>
      </c>
      <c r="ISV9" s="281">
        <f xml:space="preserve"> 'PR19 forecast sludge'!ISN8*1000</f>
        <v>0</v>
      </c>
      <c r="ISW9" s="281">
        <f xml:space="preserve"> 'PR19 forecast sludge'!ISO8*1000</f>
        <v>0</v>
      </c>
      <c r="ISX9" s="281">
        <f xml:space="preserve"> 'PR19 forecast sludge'!ISP8*1000</f>
        <v>0</v>
      </c>
      <c r="ISY9" s="281">
        <f xml:space="preserve"> 'PR19 forecast sludge'!ISQ8*1000</f>
        <v>0</v>
      </c>
      <c r="ISZ9" s="281">
        <f xml:space="preserve"> 'PR19 forecast sludge'!ISR8*1000</f>
        <v>0</v>
      </c>
      <c r="ITA9" s="281">
        <f xml:space="preserve"> 'PR19 forecast sludge'!ISS8*1000</f>
        <v>0</v>
      </c>
      <c r="ITB9" s="281">
        <f xml:space="preserve"> 'PR19 forecast sludge'!IST8*1000</f>
        <v>0</v>
      </c>
      <c r="ITC9" s="281">
        <f xml:space="preserve"> 'PR19 forecast sludge'!ISU8*1000</f>
        <v>0</v>
      </c>
      <c r="ITD9" s="281">
        <f xml:space="preserve"> 'PR19 forecast sludge'!ISV8*1000</f>
        <v>0</v>
      </c>
      <c r="ITE9" s="281">
        <f xml:space="preserve"> 'PR19 forecast sludge'!ISW8*1000</f>
        <v>0</v>
      </c>
      <c r="ITF9" s="281">
        <f xml:space="preserve"> 'PR19 forecast sludge'!ISX8*1000</f>
        <v>0</v>
      </c>
      <c r="ITG9" s="281">
        <f xml:space="preserve"> 'PR19 forecast sludge'!ISY8*1000</f>
        <v>0</v>
      </c>
      <c r="ITH9" s="281">
        <f xml:space="preserve"> 'PR19 forecast sludge'!ISZ8*1000</f>
        <v>0</v>
      </c>
      <c r="ITI9" s="281">
        <f xml:space="preserve"> 'PR19 forecast sludge'!ITA8*1000</f>
        <v>0</v>
      </c>
      <c r="ITJ9" s="281">
        <f xml:space="preserve"> 'PR19 forecast sludge'!ITB8*1000</f>
        <v>0</v>
      </c>
      <c r="ITK9" s="281">
        <f xml:space="preserve"> 'PR19 forecast sludge'!ITC8*1000</f>
        <v>0</v>
      </c>
      <c r="ITL9" s="281">
        <f xml:space="preserve"> 'PR19 forecast sludge'!ITD8*1000</f>
        <v>0</v>
      </c>
      <c r="ITM9" s="281">
        <f xml:space="preserve"> 'PR19 forecast sludge'!ITE8*1000</f>
        <v>0</v>
      </c>
      <c r="ITN9" s="281">
        <f xml:space="preserve"> 'PR19 forecast sludge'!ITF8*1000</f>
        <v>0</v>
      </c>
      <c r="ITO9" s="281">
        <f xml:space="preserve"> 'PR19 forecast sludge'!ITG8*1000</f>
        <v>0</v>
      </c>
      <c r="ITP9" s="281">
        <f xml:space="preserve"> 'PR19 forecast sludge'!ITH8*1000</f>
        <v>0</v>
      </c>
      <c r="ITQ9" s="281">
        <f xml:space="preserve"> 'PR19 forecast sludge'!ITI8*1000</f>
        <v>0</v>
      </c>
      <c r="ITR9" s="281">
        <f xml:space="preserve"> 'PR19 forecast sludge'!ITJ8*1000</f>
        <v>0</v>
      </c>
      <c r="ITS9" s="281">
        <f xml:space="preserve"> 'PR19 forecast sludge'!ITK8*1000</f>
        <v>0</v>
      </c>
      <c r="ITT9" s="281">
        <f xml:space="preserve"> 'PR19 forecast sludge'!ITL8*1000</f>
        <v>0</v>
      </c>
      <c r="ITU9" s="281">
        <f xml:space="preserve"> 'PR19 forecast sludge'!ITM8*1000</f>
        <v>0</v>
      </c>
      <c r="ITV9" s="281">
        <f xml:space="preserve"> 'PR19 forecast sludge'!ITN8*1000</f>
        <v>0</v>
      </c>
      <c r="ITW9" s="281">
        <f xml:space="preserve"> 'PR19 forecast sludge'!ITO8*1000</f>
        <v>0</v>
      </c>
      <c r="ITX9" s="281">
        <f xml:space="preserve"> 'PR19 forecast sludge'!ITP8*1000</f>
        <v>0</v>
      </c>
      <c r="ITY9" s="281">
        <f xml:space="preserve"> 'PR19 forecast sludge'!ITQ8*1000</f>
        <v>0</v>
      </c>
      <c r="ITZ9" s="281">
        <f xml:space="preserve"> 'PR19 forecast sludge'!ITR8*1000</f>
        <v>0</v>
      </c>
      <c r="IUA9" s="281">
        <f xml:space="preserve"> 'PR19 forecast sludge'!ITS8*1000</f>
        <v>0</v>
      </c>
      <c r="IUB9" s="281">
        <f xml:space="preserve"> 'PR19 forecast sludge'!ITT8*1000</f>
        <v>0</v>
      </c>
      <c r="IUC9" s="281">
        <f xml:space="preserve"> 'PR19 forecast sludge'!ITU8*1000</f>
        <v>0</v>
      </c>
      <c r="IUD9" s="281">
        <f xml:space="preserve"> 'PR19 forecast sludge'!ITV8*1000</f>
        <v>0</v>
      </c>
      <c r="IUE9" s="281">
        <f xml:space="preserve"> 'PR19 forecast sludge'!ITW8*1000</f>
        <v>0</v>
      </c>
      <c r="IUF9" s="281">
        <f xml:space="preserve"> 'PR19 forecast sludge'!ITX8*1000</f>
        <v>0</v>
      </c>
      <c r="IUG9" s="281">
        <f xml:space="preserve"> 'PR19 forecast sludge'!ITY8*1000</f>
        <v>0</v>
      </c>
      <c r="IUH9" s="281">
        <f xml:space="preserve"> 'PR19 forecast sludge'!ITZ8*1000</f>
        <v>0</v>
      </c>
      <c r="IUI9" s="281">
        <f xml:space="preserve"> 'PR19 forecast sludge'!IUA8*1000</f>
        <v>0</v>
      </c>
      <c r="IUJ9" s="281">
        <f xml:space="preserve"> 'PR19 forecast sludge'!IUB8*1000</f>
        <v>0</v>
      </c>
      <c r="IUK9" s="281">
        <f xml:space="preserve"> 'PR19 forecast sludge'!IUC8*1000</f>
        <v>0</v>
      </c>
      <c r="IUL9" s="281">
        <f xml:space="preserve"> 'PR19 forecast sludge'!IUD8*1000</f>
        <v>0</v>
      </c>
      <c r="IUM9" s="281">
        <f xml:space="preserve"> 'PR19 forecast sludge'!IUE8*1000</f>
        <v>0</v>
      </c>
      <c r="IUN9" s="281">
        <f xml:space="preserve"> 'PR19 forecast sludge'!IUF8*1000</f>
        <v>0</v>
      </c>
      <c r="IUO9" s="281">
        <f xml:space="preserve"> 'PR19 forecast sludge'!IUG8*1000</f>
        <v>0</v>
      </c>
      <c r="IUP9" s="281">
        <f xml:space="preserve"> 'PR19 forecast sludge'!IUH8*1000</f>
        <v>0</v>
      </c>
      <c r="IUQ9" s="281">
        <f xml:space="preserve"> 'PR19 forecast sludge'!IUI8*1000</f>
        <v>0</v>
      </c>
      <c r="IUR9" s="281">
        <f xml:space="preserve"> 'PR19 forecast sludge'!IUJ8*1000</f>
        <v>0</v>
      </c>
      <c r="IUS9" s="281">
        <f xml:space="preserve"> 'PR19 forecast sludge'!IUK8*1000</f>
        <v>0</v>
      </c>
      <c r="IUT9" s="281">
        <f xml:space="preserve"> 'PR19 forecast sludge'!IUL8*1000</f>
        <v>0</v>
      </c>
      <c r="IUU9" s="281">
        <f xml:space="preserve"> 'PR19 forecast sludge'!IUM8*1000</f>
        <v>0</v>
      </c>
      <c r="IUV9" s="281">
        <f xml:space="preserve"> 'PR19 forecast sludge'!IUN8*1000</f>
        <v>0</v>
      </c>
      <c r="IUW9" s="281">
        <f xml:space="preserve"> 'PR19 forecast sludge'!IUO8*1000</f>
        <v>0</v>
      </c>
      <c r="IUX9" s="281">
        <f xml:space="preserve"> 'PR19 forecast sludge'!IUP8*1000</f>
        <v>0</v>
      </c>
      <c r="IUY9" s="281">
        <f xml:space="preserve"> 'PR19 forecast sludge'!IUQ8*1000</f>
        <v>0</v>
      </c>
      <c r="IUZ9" s="281">
        <f xml:space="preserve"> 'PR19 forecast sludge'!IUR8*1000</f>
        <v>0</v>
      </c>
      <c r="IVA9" s="281">
        <f xml:space="preserve"> 'PR19 forecast sludge'!IUS8*1000</f>
        <v>0</v>
      </c>
      <c r="IVB9" s="281">
        <f xml:space="preserve"> 'PR19 forecast sludge'!IUT8*1000</f>
        <v>0</v>
      </c>
      <c r="IVC9" s="281">
        <f xml:space="preserve"> 'PR19 forecast sludge'!IUU8*1000</f>
        <v>0</v>
      </c>
      <c r="IVD9" s="281">
        <f xml:space="preserve"> 'PR19 forecast sludge'!IUV8*1000</f>
        <v>0</v>
      </c>
      <c r="IVE9" s="281">
        <f xml:space="preserve"> 'PR19 forecast sludge'!IUW8*1000</f>
        <v>0</v>
      </c>
      <c r="IVF9" s="281">
        <f xml:space="preserve"> 'PR19 forecast sludge'!IUX8*1000</f>
        <v>0</v>
      </c>
      <c r="IVG9" s="281">
        <f xml:space="preserve"> 'PR19 forecast sludge'!IUY8*1000</f>
        <v>0</v>
      </c>
      <c r="IVH9" s="281">
        <f xml:space="preserve"> 'PR19 forecast sludge'!IUZ8*1000</f>
        <v>0</v>
      </c>
      <c r="IVI9" s="281">
        <f xml:space="preserve"> 'PR19 forecast sludge'!IVA8*1000</f>
        <v>0</v>
      </c>
      <c r="IVJ9" s="281">
        <f xml:space="preserve"> 'PR19 forecast sludge'!IVB8*1000</f>
        <v>0</v>
      </c>
      <c r="IVK9" s="281">
        <f xml:space="preserve"> 'PR19 forecast sludge'!IVC8*1000</f>
        <v>0</v>
      </c>
      <c r="IVL9" s="281">
        <f xml:space="preserve"> 'PR19 forecast sludge'!IVD8*1000</f>
        <v>0</v>
      </c>
      <c r="IVM9" s="281">
        <f xml:space="preserve"> 'PR19 forecast sludge'!IVE8*1000</f>
        <v>0</v>
      </c>
      <c r="IVN9" s="281">
        <f xml:space="preserve"> 'PR19 forecast sludge'!IVF8*1000</f>
        <v>0</v>
      </c>
      <c r="IVO9" s="281">
        <f xml:space="preserve"> 'PR19 forecast sludge'!IVG8*1000</f>
        <v>0</v>
      </c>
      <c r="IVP9" s="281">
        <f xml:space="preserve"> 'PR19 forecast sludge'!IVH8*1000</f>
        <v>0</v>
      </c>
      <c r="IVQ9" s="281">
        <f xml:space="preserve"> 'PR19 forecast sludge'!IVI8*1000</f>
        <v>0</v>
      </c>
      <c r="IVR9" s="281">
        <f xml:space="preserve"> 'PR19 forecast sludge'!IVJ8*1000</f>
        <v>0</v>
      </c>
      <c r="IVS9" s="281">
        <f xml:space="preserve"> 'PR19 forecast sludge'!IVK8*1000</f>
        <v>0</v>
      </c>
      <c r="IVT9" s="281">
        <f xml:space="preserve"> 'PR19 forecast sludge'!IVL8*1000</f>
        <v>0</v>
      </c>
      <c r="IVU9" s="281">
        <f xml:space="preserve"> 'PR19 forecast sludge'!IVM8*1000</f>
        <v>0</v>
      </c>
      <c r="IVV9" s="281">
        <f xml:space="preserve"> 'PR19 forecast sludge'!IVN8*1000</f>
        <v>0</v>
      </c>
      <c r="IVW9" s="281">
        <f xml:space="preserve"> 'PR19 forecast sludge'!IVO8*1000</f>
        <v>0</v>
      </c>
      <c r="IVX9" s="281">
        <f xml:space="preserve"> 'PR19 forecast sludge'!IVP8*1000</f>
        <v>0</v>
      </c>
      <c r="IVY9" s="281">
        <f xml:space="preserve"> 'PR19 forecast sludge'!IVQ8*1000</f>
        <v>0</v>
      </c>
      <c r="IVZ9" s="281">
        <f xml:space="preserve"> 'PR19 forecast sludge'!IVR8*1000</f>
        <v>0</v>
      </c>
      <c r="IWA9" s="281">
        <f xml:space="preserve"> 'PR19 forecast sludge'!IVS8*1000</f>
        <v>0</v>
      </c>
      <c r="IWB9" s="281">
        <f xml:space="preserve"> 'PR19 forecast sludge'!IVT8*1000</f>
        <v>0</v>
      </c>
      <c r="IWC9" s="281">
        <f xml:space="preserve"> 'PR19 forecast sludge'!IVU8*1000</f>
        <v>0</v>
      </c>
      <c r="IWD9" s="281">
        <f xml:space="preserve"> 'PR19 forecast sludge'!IVV8*1000</f>
        <v>0</v>
      </c>
      <c r="IWE9" s="281">
        <f xml:space="preserve"> 'PR19 forecast sludge'!IVW8*1000</f>
        <v>0</v>
      </c>
      <c r="IWF9" s="281">
        <f xml:space="preserve"> 'PR19 forecast sludge'!IVX8*1000</f>
        <v>0</v>
      </c>
      <c r="IWG9" s="281">
        <f xml:space="preserve"> 'PR19 forecast sludge'!IVY8*1000</f>
        <v>0</v>
      </c>
      <c r="IWH9" s="281">
        <f xml:space="preserve"> 'PR19 forecast sludge'!IVZ8*1000</f>
        <v>0</v>
      </c>
      <c r="IWI9" s="281">
        <f xml:space="preserve"> 'PR19 forecast sludge'!IWA8*1000</f>
        <v>0</v>
      </c>
      <c r="IWJ9" s="281">
        <f xml:space="preserve"> 'PR19 forecast sludge'!IWB8*1000</f>
        <v>0</v>
      </c>
      <c r="IWK9" s="281">
        <f xml:space="preserve"> 'PR19 forecast sludge'!IWC8*1000</f>
        <v>0</v>
      </c>
      <c r="IWL9" s="281">
        <f xml:space="preserve"> 'PR19 forecast sludge'!IWD8*1000</f>
        <v>0</v>
      </c>
      <c r="IWM9" s="281">
        <f xml:space="preserve"> 'PR19 forecast sludge'!IWE8*1000</f>
        <v>0</v>
      </c>
      <c r="IWN9" s="281">
        <f xml:space="preserve"> 'PR19 forecast sludge'!IWF8*1000</f>
        <v>0</v>
      </c>
      <c r="IWO9" s="281">
        <f xml:space="preserve"> 'PR19 forecast sludge'!IWG8*1000</f>
        <v>0</v>
      </c>
      <c r="IWP9" s="281">
        <f xml:space="preserve"> 'PR19 forecast sludge'!IWH8*1000</f>
        <v>0</v>
      </c>
      <c r="IWQ9" s="281">
        <f xml:space="preserve"> 'PR19 forecast sludge'!IWI8*1000</f>
        <v>0</v>
      </c>
      <c r="IWR9" s="281">
        <f xml:space="preserve"> 'PR19 forecast sludge'!IWJ8*1000</f>
        <v>0</v>
      </c>
      <c r="IWS9" s="281">
        <f xml:space="preserve"> 'PR19 forecast sludge'!IWK8*1000</f>
        <v>0</v>
      </c>
      <c r="IWT9" s="281">
        <f xml:space="preserve"> 'PR19 forecast sludge'!IWL8*1000</f>
        <v>0</v>
      </c>
      <c r="IWU9" s="281">
        <f xml:space="preserve"> 'PR19 forecast sludge'!IWM8*1000</f>
        <v>0</v>
      </c>
      <c r="IWV9" s="281">
        <f xml:space="preserve"> 'PR19 forecast sludge'!IWN8*1000</f>
        <v>0</v>
      </c>
      <c r="IWW9" s="281">
        <f xml:space="preserve"> 'PR19 forecast sludge'!IWO8*1000</f>
        <v>0</v>
      </c>
      <c r="IWX9" s="281">
        <f xml:space="preserve"> 'PR19 forecast sludge'!IWP8*1000</f>
        <v>0</v>
      </c>
      <c r="IWY9" s="281">
        <f xml:space="preserve"> 'PR19 forecast sludge'!IWQ8*1000</f>
        <v>0</v>
      </c>
      <c r="IWZ9" s="281">
        <f xml:space="preserve"> 'PR19 forecast sludge'!IWR8*1000</f>
        <v>0</v>
      </c>
      <c r="IXA9" s="281">
        <f xml:space="preserve"> 'PR19 forecast sludge'!IWS8*1000</f>
        <v>0</v>
      </c>
      <c r="IXB9" s="281">
        <f xml:space="preserve"> 'PR19 forecast sludge'!IWT8*1000</f>
        <v>0</v>
      </c>
      <c r="IXC9" s="281">
        <f xml:space="preserve"> 'PR19 forecast sludge'!IWU8*1000</f>
        <v>0</v>
      </c>
      <c r="IXD9" s="281">
        <f xml:space="preserve"> 'PR19 forecast sludge'!IWV8*1000</f>
        <v>0</v>
      </c>
      <c r="IXE9" s="281">
        <f xml:space="preserve"> 'PR19 forecast sludge'!IWW8*1000</f>
        <v>0</v>
      </c>
      <c r="IXF9" s="281">
        <f xml:space="preserve"> 'PR19 forecast sludge'!IWX8*1000</f>
        <v>0</v>
      </c>
      <c r="IXG9" s="281">
        <f xml:space="preserve"> 'PR19 forecast sludge'!IWY8*1000</f>
        <v>0</v>
      </c>
      <c r="IXH9" s="281">
        <f xml:space="preserve"> 'PR19 forecast sludge'!IWZ8*1000</f>
        <v>0</v>
      </c>
      <c r="IXI9" s="281">
        <f xml:space="preserve"> 'PR19 forecast sludge'!IXA8*1000</f>
        <v>0</v>
      </c>
      <c r="IXJ9" s="281">
        <f xml:space="preserve"> 'PR19 forecast sludge'!IXB8*1000</f>
        <v>0</v>
      </c>
      <c r="IXK9" s="281">
        <f xml:space="preserve"> 'PR19 forecast sludge'!IXC8*1000</f>
        <v>0</v>
      </c>
      <c r="IXL9" s="281">
        <f xml:space="preserve"> 'PR19 forecast sludge'!IXD8*1000</f>
        <v>0</v>
      </c>
      <c r="IXM9" s="281">
        <f xml:space="preserve"> 'PR19 forecast sludge'!IXE8*1000</f>
        <v>0</v>
      </c>
      <c r="IXN9" s="281">
        <f xml:space="preserve"> 'PR19 forecast sludge'!IXF8*1000</f>
        <v>0</v>
      </c>
      <c r="IXO9" s="281">
        <f xml:space="preserve"> 'PR19 forecast sludge'!IXG8*1000</f>
        <v>0</v>
      </c>
      <c r="IXP9" s="281">
        <f xml:space="preserve"> 'PR19 forecast sludge'!IXH8*1000</f>
        <v>0</v>
      </c>
      <c r="IXQ9" s="281">
        <f xml:space="preserve"> 'PR19 forecast sludge'!IXI8*1000</f>
        <v>0</v>
      </c>
      <c r="IXR9" s="281">
        <f xml:space="preserve"> 'PR19 forecast sludge'!IXJ8*1000</f>
        <v>0</v>
      </c>
      <c r="IXS9" s="281">
        <f xml:space="preserve"> 'PR19 forecast sludge'!IXK8*1000</f>
        <v>0</v>
      </c>
      <c r="IXT9" s="281">
        <f xml:space="preserve"> 'PR19 forecast sludge'!IXL8*1000</f>
        <v>0</v>
      </c>
      <c r="IXU9" s="281">
        <f xml:space="preserve"> 'PR19 forecast sludge'!IXM8*1000</f>
        <v>0</v>
      </c>
      <c r="IXV9" s="281">
        <f xml:space="preserve"> 'PR19 forecast sludge'!IXN8*1000</f>
        <v>0</v>
      </c>
      <c r="IXW9" s="281">
        <f xml:space="preserve"> 'PR19 forecast sludge'!IXO8*1000</f>
        <v>0</v>
      </c>
      <c r="IXX9" s="281">
        <f xml:space="preserve"> 'PR19 forecast sludge'!IXP8*1000</f>
        <v>0</v>
      </c>
      <c r="IXY9" s="281">
        <f xml:space="preserve"> 'PR19 forecast sludge'!IXQ8*1000</f>
        <v>0</v>
      </c>
      <c r="IXZ9" s="281">
        <f xml:space="preserve"> 'PR19 forecast sludge'!IXR8*1000</f>
        <v>0</v>
      </c>
      <c r="IYA9" s="281">
        <f xml:space="preserve"> 'PR19 forecast sludge'!IXS8*1000</f>
        <v>0</v>
      </c>
      <c r="IYB9" s="281">
        <f xml:space="preserve"> 'PR19 forecast sludge'!IXT8*1000</f>
        <v>0</v>
      </c>
      <c r="IYC9" s="281">
        <f xml:space="preserve"> 'PR19 forecast sludge'!IXU8*1000</f>
        <v>0</v>
      </c>
      <c r="IYD9" s="281">
        <f xml:space="preserve"> 'PR19 forecast sludge'!IXV8*1000</f>
        <v>0</v>
      </c>
      <c r="IYE9" s="281">
        <f xml:space="preserve"> 'PR19 forecast sludge'!IXW8*1000</f>
        <v>0</v>
      </c>
      <c r="IYF9" s="281">
        <f xml:space="preserve"> 'PR19 forecast sludge'!IXX8*1000</f>
        <v>0</v>
      </c>
      <c r="IYG9" s="281">
        <f xml:space="preserve"> 'PR19 forecast sludge'!IXY8*1000</f>
        <v>0</v>
      </c>
      <c r="IYH9" s="281">
        <f xml:space="preserve"> 'PR19 forecast sludge'!IXZ8*1000</f>
        <v>0</v>
      </c>
      <c r="IYI9" s="281">
        <f xml:space="preserve"> 'PR19 forecast sludge'!IYA8*1000</f>
        <v>0</v>
      </c>
      <c r="IYJ9" s="281">
        <f xml:space="preserve"> 'PR19 forecast sludge'!IYB8*1000</f>
        <v>0</v>
      </c>
      <c r="IYK9" s="281">
        <f xml:space="preserve"> 'PR19 forecast sludge'!IYC8*1000</f>
        <v>0</v>
      </c>
      <c r="IYL9" s="281">
        <f xml:space="preserve"> 'PR19 forecast sludge'!IYD8*1000</f>
        <v>0</v>
      </c>
      <c r="IYM9" s="281">
        <f xml:space="preserve"> 'PR19 forecast sludge'!IYE8*1000</f>
        <v>0</v>
      </c>
      <c r="IYN9" s="281">
        <f xml:space="preserve"> 'PR19 forecast sludge'!IYF8*1000</f>
        <v>0</v>
      </c>
      <c r="IYO9" s="281">
        <f xml:space="preserve"> 'PR19 forecast sludge'!IYG8*1000</f>
        <v>0</v>
      </c>
      <c r="IYP9" s="281">
        <f xml:space="preserve"> 'PR19 forecast sludge'!IYH8*1000</f>
        <v>0</v>
      </c>
      <c r="IYQ9" s="281">
        <f xml:space="preserve"> 'PR19 forecast sludge'!IYI8*1000</f>
        <v>0</v>
      </c>
      <c r="IYR9" s="281">
        <f xml:space="preserve"> 'PR19 forecast sludge'!IYJ8*1000</f>
        <v>0</v>
      </c>
      <c r="IYS9" s="281">
        <f xml:space="preserve"> 'PR19 forecast sludge'!IYK8*1000</f>
        <v>0</v>
      </c>
      <c r="IYT9" s="281">
        <f xml:space="preserve"> 'PR19 forecast sludge'!IYL8*1000</f>
        <v>0</v>
      </c>
      <c r="IYU9" s="281">
        <f xml:space="preserve"> 'PR19 forecast sludge'!IYM8*1000</f>
        <v>0</v>
      </c>
      <c r="IYV9" s="281">
        <f xml:space="preserve"> 'PR19 forecast sludge'!IYN8*1000</f>
        <v>0</v>
      </c>
      <c r="IYW9" s="281">
        <f xml:space="preserve"> 'PR19 forecast sludge'!IYO8*1000</f>
        <v>0</v>
      </c>
      <c r="IYX9" s="281">
        <f xml:space="preserve"> 'PR19 forecast sludge'!IYP8*1000</f>
        <v>0</v>
      </c>
      <c r="IYY9" s="281">
        <f xml:space="preserve"> 'PR19 forecast sludge'!IYQ8*1000</f>
        <v>0</v>
      </c>
      <c r="IYZ9" s="281">
        <f xml:space="preserve"> 'PR19 forecast sludge'!IYR8*1000</f>
        <v>0</v>
      </c>
      <c r="IZA9" s="281">
        <f xml:space="preserve"> 'PR19 forecast sludge'!IYS8*1000</f>
        <v>0</v>
      </c>
      <c r="IZB9" s="281">
        <f xml:space="preserve"> 'PR19 forecast sludge'!IYT8*1000</f>
        <v>0</v>
      </c>
      <c r="IZC9" s="281">
        <f xml:space="preserve"> 'PR19 forecast sludge'!IYU8*1000</f>
        <v>0</v>
      </c>
      <c r="IZD9" s="281">
        <f xml:space="preserve"> 'PR19 forecast sludge'!IYV8*1000</f>
        <v>0</v>
      </c>
      <c r="IZE9" s="281">
        <f xml:space="preserve"> 'PR19 forecast sludge'!IYW8*1000</f>
        <v>0</v>
      </c>
      <c r="IZF9" s="281">
        <f xml:space="preserve"> 'PR19 forecast sludge'!IYX8*1000</f>
        <v>0</v>
      </c>
      <c r="IZG9" s="281">
        <f xml:space="preserve"> 'PR19 forecast sludge'!IYY8*1000</f>
        <v>0</v>
      </c>
      <c r="IZH9" s="281">
        <f xml:space="preserve"> 'PR19 forecast sludge'!IYZ8*1000</f>
        <v>0</v>
      </c>
      <c r="IZI9" s="281">
        <f xml:space="preserve"> 'PR19 forecast sludge'!IZA8*1000</f>
        <v>0</v>
      </c>
      <c r="IZJ9" s="281">
        <f xml:space="preserve"> 'PR19 forecast sludge'!IZB8*1000</f>
        <v>0</v>
      </c>
      <c r="IZK9" s="281">
        <f xml:space="preserve"> 'PR19 forecast sludge'!IZC8*1000</f>
        <v>0</v>
      </c>
      <c r="IZL9" s="281">
        <f xml:space="preserve"> 'PR19 forecast sludge'!IZD8*1000</f>
        <v>0</v>
      </c>
      <c r="IZM9" s="281">
        <f xml:space="preserve"> 'PR19 forecast sludge'!IZE8*1000</f>
        <v>0</v>
      </c>
      <c r="IZN9" s="281">
        <f xml:space="preserve"> 'PR19 forecast sludge'!IZF8*1000</f>
        <v>0</v>
      </c>
      <c r="IZO9" s="281">
        <f xml:space="preserve"> 'PR19 forecast sludge'!IZG8*1000</f>
        <v>0</v>
      </c>
      <c r="IZP9" s="281">
        <f xml:space="preserve"> 'PR19 forecast sludge'!IZH8*1000</f>
        <v>0</v>
      </c>
      <c r="IZQ9" s="281">
        <f xml:space="preserve"> 'PR19 forecast sludge'!IZI8*1000</f>
        <v>0</v>
      </c>
      <c r="IZR9" s="281">
        <f xml:space="preserve"> 'PR19 forecast sludge'!IZJ8*1000</f>
        <v>0</v>
      </c>
      <c r="IZS9" s="281">
        <f xml:space="preserve"> 'PR19 forecast sludge'!IZK8*1000</f>
        <v>0</v>
      </c>
      <c r="IZT9" s="281">
        <f xml:space="preserve"> 'PR19 forecast sludge'!IZL8*1000</f>
        <v>0</v>
      </c>
      <c r="IZU9" s="281">
        <f xml:space="preserve"> 'PR19 forecast sludge'!IZM8*1000</f>
        <v>0</v>
      </c>
      <c r="IZV9" s="281">
        <f xml:space="preserve"> 'PR19 forecast sludge'!IZN8*1000</f>
        <v>0</v>
      </c>
      <c r="IZW9" s="281">
        <f xml:space="preserve"> 'PR19 forecast sludge'!IZO8*1000</f>
        <v>0</v>
      </c>
      <c r="IZX9" s="281">
        <f xml:space="preserve"> 'PR19 forecast sludge'!IZP8*1000</f>
        <v>0</v>
      </c>
      <c r="IZY9" s="281">
        <f xml:space="preserve"> 'PR19 forecast sludge'!IZQ8*1000</f>
        <v>0</v>
      </c>
      <c r="IZZ9" s="281">
        <f xml:space="preserve"> 'PR19 forecast sludge'!IZR8*1000</f>
        <v>0</v>
      </c>
      <c r="JAA9" s="281">
        <f xml:space="preserve"> 'PR19 forecast sludge'!IZS8*1000</f>
        <v>0</v>
      </c>
      <c r="JAB9" s="281">
        <f xml:space="preserve"> 'PR19 forecast sludge'!IZT8*1000</f>
        <v>0</v>
      </c>
      <c r="JAC9" s="281">
        <f xml:space="preserve"> 'PR19 forecast sludge'!IZU8*1000</f>
        <v>0</v>
      </c>
      <c r="JAD9" s="281">
        <f xml:space="preserve"> 'PR19 forecast sludge'!IZV8*1000</f>
        <v>0</v>
      </c>
      <c r="JAE9" s="281">
        <f xml:space="preserve"> 'PR19 forecast sludge'!IZW8*1000</f>
        <v>0</v>
      </c>
      <c r="JAF9" s="281">
        <f xml:space="preserve"> 'PR19 forecast sludge'!IZX8*1000</f>
        <v>0</v>
      </c>
      <c r="JAG9" s="281">
        <f xml:space="preserve"> 'PR19 forecast sludge'!IZY8*1000</f>
        <v>0</v>
      </c>
      <c r="JAH9" s="281">
        <f xml:space="preserve"> 'PR19 forecast sludge'!IZZ8*1000</f>
        <v>0</v>
      </c>
      <c r="JAI9" s="281">
        <f xml:space="preserve"> 'PR19 forecast sludge'!JAA8*1000</f>
        <v>0</v>
      </c>
      <c r="JAJ9" s="281">
        <f xml:space="preserve"> 'PR19 forecast sludge'!JAB8*1000</f>
        <v>0</v>
      </c>
      <c r="JAK9" s="281">
        <f xml:space="preserve"> 'PR19 forecast sludge'!JAC8*1000</f>
        <v>0</v>
      </c>
      <c r="JAL9" s="281">
        <f xml:space="preserve"> 'PR19 forecast sludge'!JAD8*1000</f>
        <v>0</v>
      </c>
      <c r="JAM9" s="281">
        <f xml:space="preserve"> 'PR19 forecast sludge'!JAE8*1000</f>
        <v>0</v>
      </c>
      <c r="JAN9" s="281">
        <f xml:space="preserve"> 'PR19 forecast sludge'!JAF8*1000</f>
        <v>0</v>
      </c>
      <c r="JAO9" s="281">
        <f xml:space="preserve"> 'PR19 forecast sludge'!JAG8*1000</f>
        <v>0</v>
      </c>
      <c r="JAP9" s="281">
        <f xml:space="preserve"> 'PR19 forecast sludge'!JAH8*1000</f>
        <v>0</v>
      </c>
      <c r="JAQ9" s="281">
        <f xml:space="preserve"> 'PR19 forecast sludge'!JAI8*1000</f>
        <v>0</v>
      </c>
      <c r="JAR9" s="281">
        <f xml:space="preserve"> 'PR19 forecast sludge'!JAJ8*1000</f>
        <v>0</v>
      </c>
      <c r="JAS9" s="281">
        <f xml:space="preserve"> 'PR19 forecast sludge'!JAK8*1000</f>
        <v>0</v>
      </c>
      <c r="JAT9" s="281">
        <f xml:space="preserve"> 'PR19 forecast sludge'!JAL8*1000</f>
        <v>0</v>
      </c>
      <c r="JAU9" s="281">
        <f xml:space="preserve"> 'PR19 forecast sludge'!JAM8*1000</f>
        <v>0</v>
      </c>
      <c r="JAV9" s="281">
        <f xml:space="preserve"> 'PR19 forecast sludge'!JAN8*1000</f>
        <v>0</v>
      </c>
      <c r="JAW9" s="281">
        <f xml:space="preserve"> 'PR19 forecast sludge'!JAO8*1000</f>
        <v>0</v>
      </c>
      <c r="JAX9" s="281">
        <f xml:space="preserve"> 'PR19 forecast sludge'!JAP8*1000</f>
        <v>0</v>
      </c>
      <c r="JAY9" s="281">
        <f xml:space="preserve"> 'PR19 forecast sludge'!JAQ8*1000</f>
        <v>0</v>
      </c>
      <c r="JAZ9" s="281">
        <f xml:space="preserve"> 'PR19 forecast sludge'!JAR8*1000</f>
        <v>0</v>
      </c>
      <c r="JBA9" s="281">
        <f xml:space="preserve"> 'PR19 forecast sludge'!JAS8*1000</f>
        <v>0</v>
      </c>
      <c r="JBB9" s="281">
        <f xml:space="preserve"> 'PR19 forecast sludge'!JAT8*1000</f>
        <v>0</v>
      </c>
      <c r="JBC9" s="281">
        <f xml:space="preserve"> 'PR19 forecast sludge'!JAU8*1000</f>
        <v>0</v>
      </c>
      <c r="JBD9" s="281">
        <f xml:space="preserve"> 'PR19 forecast sludge'!JAV8*1000</f>
        <v>0</v>
      </c>
      <c r="JBE9" s="281">
        <f xml:space="preserve"> 'PR19 forecast sludge'!JAW8*1000</f>
        <v>0</v>
      </c>
      <c r="JBF9" s="281">
        <f xml:space="preserve"> 'PR19 forecast sludge'!JAX8*1000</f>
        <v>0</v>
      </c>
      <c r="JBG9" s="281">
        <f xml:space="preserve"> 'PR19 forecast sludge'!JAY8*1000</f>
        <v>0</v>
      </c>
      <c r="JBH9" s="281">
        <f xml:space="preserve"> 'PR19 forecast sludge'!JAZ8*1000</f>
        <v>0</v>
      </c>
      <c r="JBI9" s="281">
        <f xml:space="preserve"> 'PR19 forecast sludge'!JBA8*1000</f>
        <v>0</v>
      </c>
      <c r="JBJ9" s="281">
        <f xml:space="preserve"> 'PR19 forecast sludge'!JBB8*1000</f>
        <v>0</v>
      </c>
      <c r="JBK9" s="281">
        <f xml:space="preserve"> 'PR19 forecast sludge'!JBC8*1000</f>
        <v>0</v>
      </c>
      <c r="JBL9" s="281">
        <f xml:space="preserve"> 'PR19 forecast sludge'!JBD8*1000</f>
        <v>0</v>
      </c>
      <c r="JBM9" s="281">
        <f xml:space="preserve"> 'PR19 forecast sludge'!JBE8*1000</f>
        <v>0</v>
      </c>
      <c r="JBN9" s="281">
        <f xml:space="preserve"> 'PR19 forecast sludge'!JBF8*1000</f>
        <v>0</v>
      </c>
      <c r="JBO9" s="281">
        <f xml:space="preserve"> 'PR19 forecast sludge'!JBG8*1000</f>
        <v>0</v>
      </c>
      <c r="JBP9" s="281">
        <f xml:space="preserve"> 'PR19 forecast sludge'!JBH8*1000</f>
        <v>0</v>
      </c>
      <c r="JBQ9" s="281">
        <f xml:space="preserve"> 'PR19 forecast sludge'!JBI8*1000</f>
        <v>0</v>
      </c>
      <c r="JBR9" s="281">
        <f xml:space="preserve"> 'PR19 forecast sludge'!JBJ8*1000</f>
        <v>0</v>
      </c>
      <c r="JBS9" s="281">
        <f xml:space="preserve"> 'PR19 forecast sludge'!JBK8*1000</f>
        <v>0</v>
      </c>
      <c r="JBT9" s="281">
        <f xml:space="preserve"> 'PR19 forecast sludge'!JBL8*1000</f>
        <v>0</v>
      </c>
      <c r="JBU9" s="281">
        <f xml:space="preserve"> 'PR19 forecast sludge'!JBM8*1000</f>
        <v>0</v>
      </c>
      <c r="JBV9" s="281">
        <f xml:space="preserve"> 'PR19 forecast sludge'!JBN8*1000</f>
        <v>0</v>
      </c>
      <c r="JBW9" s="281">
        <f xml:space="preserve"> 'PR19 forecast sludge'!JBO8*1000</f>
        <v>0</v>
      </c>
      <c r="JBX9" s="281">
        <f xml:space="preserve"> 'PR19 forecast sludge'!JBP8*1000</f>
        <v>0</v>
      </c>
      <c r="JBY9" s="281">
        <f xml:space="preserve"> 'PR19 forecast sludge'!JBQ8*1000</f>
        <v>0</v>
      </c>
      <c r="JBZ9" s="281">
        <f xml:space="preserve"> 'PR19 forecast sludge'!JBR8*1000</f>
        <v>0</v>
      </c>
      <c r="JCA9" s="281">
        <f xml:space="preserve"> 'PR19 forecast sludge'!JBS8*1000</f>
        <v>0</v>
      </c>
      <c r="JCB9" s="281">
        <f xml:space="preserve"> 'PR19 forecast sludge'!JBT8*1000</f>
        <v>0</v>
      </c>
      <c r="JCC9" s="281">
        <f xml:space="preserve"> 'PR19 forecast sludge'!JBU8*1000</f>
        <v>0</v>
      </c>
      <c r="JCD9" s="281">
        <f xml:space="preserve"> 'PR19 forecast sludge'!JBV8*1000</f>
        <v>0</v>
      </c>
      <c r="JCE9" s="281">
        <f xml:space="preserve"> 'PR19 forecast sludge'!JBW8*1000</f>
        <v>0</v>
      </c>
      <c r="JCF9" s="281">
        <f xml:space="preserve"> 'PR19 forecast sludge'!JBX8*1000</f>
        <v>0</v>
      </c>
      <c r="JCG9" s="281">
        <f xml:space="preserve"> 'PR19 forecast sludge'!JBY8*1000</f>
        <v>0</v>
      </c>
      <c r="JCH9" s="281">
        <f xml:space="preserve"> 'PR19 forecast sludge'!JBZ8*1000</f>
        <v>0</v>
      </c>
      <c r="JCI9" s="281">
        <f xml:space="preserve"> 'PR19 forecast sludge'!JCA8*1000</f>
        <v>0</v>
      </c>
      <c r="JCJ9" s="281">
        <f xml:space="preserve"> 'PR19 forecast sludge'!JCB8*1000</f>
        <v>0</v>
      </c>
      <c r="JCK9" s="281">
        <f xml:space="preserve"> 'PR19 forecast sludge'!JCC8*1000</f>
        <v>0</v>
      </c>
      <c r="JCL9" s="281">
        <f xml:space="preserve"> 'PR19 forecast sludge'!JCD8*1000</f>
        <v>0</v>
      </c>
      <c r="JCM9" s="281">
        <f xml:space="preserve"> 'PR19 forecast sludge'!JCE8*1000</f>
        <v>0</v>
      </c>
      <c r="JCN9" s="281">
        <f xml:space="preserve"> 'PR19 forecast sludge'!JCF8*1000</f>
        <v>0</v>
      </c>
      <c r="JCO9" s="281">
        <f xml:space="preserve"> 'PR19 forecast sludge'!JCG8*1000</f>
        <v>0</v>
      </c>
      <c r="JCP9" s="281">
        <f xml:space="preserve"> 'PR19 forecast sludge'!JCH8*1000</f>
        <v>0</v>
      </c>
      <c r="JCQ9" s="281">
        <f xml:space="preserve"> 'PR19 forecast sludge'!JCI8*1000</f>
        <v>0</v>
      </c>
      <c r="JCR9" s="281">
        <f xml:space="preserve"> 'PR19 forecast sludge'!JCJ8*1000</f>
        <v>0</v>
      </c>
      <c r="JCS9" s="281">
        <f xml:space="preserve"> 'PR19 forecast sludge'!JCK8*1000</f>
        <v>0</v>
      </c>
      <c r="JCT9" s="281">
        <f xml:space="preserve"> 'PR19 forecast sludge'!JCL8*1000</f>
        <v>0</v>
      </c>
      <c r="JCU9" s="281">
        <f xml:space="preserve"> 'PR19 forecast sludge'!JCM8*1000</f>
        <v>0</v>
      </c>
      <c r="JCV9" s="281">
        <f xml:space="preserve"> 'PR19 forecast sludge'!JCN8*1000</f>
        <v>0</v>
      </c>
      <c r="JCW9" s="281">
        <f xml:space="preserve"> 'PR19 forecast sludge'!JCO8*1000</f>
        <v>0</v>
      </c>
      <c r="JCX9" s="281">
        <f xml:space="preserve"> 'PR19 forecast sludge'!JCP8*1000</f>
        <v>0</v>
      </c>
      <c r="JCY9" s="281">
        <f xml:space="preserve"> 'PR19 forecast sludge'!JCQ8*1000</f>
        <v>0</v>
      </c>
      <c r="JCZ9" s="281">
        <f xml:space="preserve"> 'PR19 forecast sludge'!JCR8*1000</f>
        <v>0</v>
      </c>
      <c r="JDA9" s="281">
        <f xml:space="preserve"> 'PR19 forecast sludge'!JCS8*1000</f>
        <v>0</v>
      </c>
      <c r="JDB9" s="281">
        <f xml:space="preserve"> 'PR19 forecast sludge'!JCT8*1000</f>
        <v>0</v>
      </c>
      <c r="JDC9" s="281">
        <f xml:space="preserve"> 'PR19 forecast sludge'!JCU8*1000</f>
        <v>0</v>
      </c>
      <c r="JDD9" s="281">
        <f xml:space="preserve"> 'PR19 forecast sludge'!JCV8*1000</f>
        <v>0</v>
      </c>
      <c r="JDE9" s="281">
        <f xml:space="preserve"> 'PR19 forecast sludge'!JCW8*1000</f>
        <v>0</v>
      </c>
      <c r="JDF9" s="281">
        <f xml:space="preserve"> 'PR19 forecast sludge'!JCX8*1000</f>
        <v>0</v>
      </c>
      <c r="JDG9" s="281">
        <f xml:space="preserve"> 'PR19 forecast sludge'!JCY8*1000</f>
        <v>0</v>
      </c>
      <c r="JDH9" s="281">
        <f xml:space="preserve"> 'PR19 forecast sludge'!JCZ8*1000</f>
        <v>0</v>
      </c>
      <c r="JDI9" s="281">
        <f xml:space="preserve"> 'PR19 forecast sludge'!JDA8*1000</f>
        <v>0</v>
      </c>
      <c r="JDJ9" s="281">
        <f xml:space="preserve"> 'PR19 forecast sludge'!JDB8*1000</f>
        <v>0</v>
      </c>
      <c r="JDK9" s="281">
        <f xml:space="preserve"> 'PR19 forecast sludge'!JDC8*1000</f>
        <v>0</v>
      </c>
      <c r="JDL9" s="281">
        <f xml:space="preserve"> 'PR19 forecast sludge'!JDD8*1000</f>
        <v>0</v>
      </c>
      <c r="JDM9" s="281">
        <f xml:space="preserve"> 'PR19 forecast sludge'!JDE8*1000</f>
        <v>0</v>
      </c>
      <c r="JDN9" s="281">
        <f xml:space="preserve"> 'PR19 forecast sludge'!JDF8*1000</f>
        <v>0</v>
      </c>
      <c r="JDO9" s="281">
        <f xml:space="preserve"> 'PR19 forecast sludge'!JDG8*1000</f>
        <v>0</v>
      </c>
      <c r="JDP9" s="281">
        <f xml:space="preserve"> 'PR19 forecast sludge'!JDH8*1000</f>
        <v>0</v>
      </c>
      <c r="JDQ9" s="281">
        <f xml:space="preserve"> 'PR19 forecast sludge'!JDI8*1000</f>
        <v>0</v>
      </c>
      <c r="JDR9" s="281">
        <f xml:space="preserve"> 'PR19 forecast sludge'!JDJ8*1000</f>
        <v>0</v>
      </c>
      <c r="JDS9" s="281">
        <f xml:space="preserve"> 'PR19 forecast sludge'!JDK8*1000</f>
        <v>0</v>
      </c>
      <c r="JDT9" s="281">
        <f xml:space="preserve"> 'PR19 forecast sludge'!JDL8*1000</f>
        <v>0</v>
      </c>
      <c r="JDU9" s="281">
        <f xml:space="preserve"> 'PR19 forecast sludge'!JDM8*1000</f>
        <v>0</v>
      </c>
      <c r="JDV9" s="281">
        <f xml:space="preserve"> 'PR19 forecast sludge'!JDN8*1000</f>
        <v>0</v>
      </c>
      <c r="JDW9" s="281">
        <f xml:space="preserve"> 'PR19 forecast sludge'!JDO8*1000</f>
        <v>0</v>
      </c>
      <c r="JDX9" s="281">
        <f xml:space="preserve"> 'PR19 forecast sludge'!JDP8*1000</f>
        <v>0</v>
      </c>
      <c r="JDY9" s="281">
        <f xml:space="preserve"> 'PR19 forecast sludge'!JDQ8*1000</f>
        <v>0</v>
      </c>
      <c r="JDZ9" s="281">
        <f xml:space="preserve"> 'PR19 forecast sludge'!JDR8*1000</f>
        <v>0</v>
      </c>
      <c r="JEA9" s="281">
        <f xml:space="preserve"> 'PR19 forecast sludge'!JDS8*1000</f>
        <v>0</v>
      </c>
      <c r="JEB9" s="281">
        <f xml:space="preserve"> 'PR19 forecast sludge'!JDT8*1000</f>
        <v>0</v>
      </c>
      <c r="JEC9" s="281">
        <f xml:space="preserve"> 'PR19 forecast sludge'!JDU8*1000</f>
        <v>0</v>
      </c>
      <c r="JED9" s="281">
        <f xml:space="preserve"> 'PR19 forecast sludge'!JDV8*1000</f>
        <v>0</v>
      </c>
      <c r="JEE9" s="281">
        <f xml:space="preserve"> 'PR19 forecast sludge'!JDW8*1000</f>
        <v>0</v>
      </c>
      <c r="JEF9" s="281">
        <f xml:space="preserve"> 'PR19 forecast sludge'!JDX8*1000</f>
        <v>0</v>
      </c>
      <c r="JEG9" s="281">
        <f xml:space="preserve"> 'PR19 forecast sludge'!JDY8*1000</f>
        <v>0</v>
      </c>
      <c r="JEH9" s="281">
        <f xml:space="preserve"> 'PR19 forecast sludge'!JDZ8*1000</f>
        <v>0</v>
      </c>
      <c r="JEI9" s="281">
        <f xml:space="preserve"> 'PR19 forecast sludge'!JEA8*1000</f>
        <v>0</v>
      </c>
      <c r="JEJ9" s="281">
        <f xml:space="preserve"> 'PR19 forecast sludge'!JEB8*1000</f>
        <v>0</v>
      </c>
      <c r="JEK9" s="281">
        <f xml:space="preserve"> 'PR19 forecast sludge'!JEC8*1000</f>
        <v>0</v>
      </c>
      <c r="JEL9" s="281">
        <f xml:space="preserve"> 'PR19 forecast sludge'!JED8*1000</f>
        <v>0</v>
      </c>
      <c r="JEM9" s="281">
        <f xml:space="preserve"> 'PR19 forecast sludge'!JEE8*1000</f>
        <v>0</v>
      </c>
      <c r="JEN9" s="281">
        <f xml:space="preserve"> 'PR19 forecast sludge'!JEF8*1000</f>
        <v>0</v>
      </c>
      <c r="JEO9" s="281">
        <f xml:space="preserve"> 'PR19 forecast sludge'!JEG8*1000</f>
        <v>0</v>
      </c>
      <c r="JEP9" s="281">
        <f xml:space="preserve"> 'PR19 forecast sludge'!JEH8*1000</f>
        <v>0</v>
      </c>
      <c r="JEQ9" s="281">
        <f xml:space="preserve"> 'PR19 forecast sludge'!JEI8*1000</f>
        <v>0</v>
      </c>
      <c r="JER9" s="281">
        <f xml:space="preserve"> 'PR19 forecast sludge'!JEJ8*1000</f>
        <v>0</v>
      </c>
      <c r="JES9" s="281">
        <f xml:space="preserve"> 'PR19 forecast sludge'!JEK8*1000</f>
        <v>0</v>
      </c>
      <c r="JET9" s="281">
        <f xml:space="preserve"> 'PR19 forecast sludge'!JEL8*1000</f>
        <v>0</v>
      </c>
      <c r="JEU9" s="281">
        <f xml:space="preserve"> 'PR19 forecast sludge'!JEM8*1000</f>
        <v>0</v>
      </c>
      <c r="JEV9" s="281">
        <f xml:space="preserve"> 'PR19 forecast sludge'!JEN8*1000</f>
        <v>0</v>
      </c>
      <c r="JEW9" s="281">
        <f xml:space="preserve"> 'PR19 forecast sludge'!JEO8*1000</f>
        <v>0</v>
      </c>
      <c r="JEX9" s="281">
        <f xml:space="preserve"> 'PR19 forecast sludge'!JEP8*1000</f>
        <v>0</v>
      </c>
      <c r="JEY9" s="281">
        <f xml:space="preserve"> 'PR19 forecast sludge'!JEQ8*1000</f>
        <v>0</v>
      </c>
      <c r="JEZ9" s="281">
        <f xml:space="preserve"> 'PR19 forecast sludge'!JER8*1000</f>
        <v>0</v>
      </c>
      <c r="JFA9" s="281">
        <f xml:space="preserve"> 'PR19 forecast sludge'!JES8*1000</f>
        <v>0</v>
      </c>
      <c r="JFB9" s="281">
        <f xml:space="preserve"> 'PR19 forecast sludge'!JET8*1000</f>
        <v>0</v>
      </c>
      <c r="JFC9" s="281">
        <f xml:space="preserve"> 'PR19 forecast sludge'!JEU8*1000</f>
        <v>0</v>
      </c>
      <c r="JFD9" s="281">
        <f xml:space="preserve"> 'PR19 forecast sludge'!JEV8*1000</f>
        <v>0</v>
      </c>
      <c r="JFE9" s="281">
        <f xml:space="preserve"> 'PR19 forecast sludge'!JEW8*1000</f>
        <v>0</v>
      </c>
      <c r="JFF9" s="281">
        <f xml:space="preserve"> 'PR19 forecast sludge'!JEX8*1000</f>
        <v>0</v>
      </c>
      <c r="JFG9" s="281">
        <f xml:space="preserve"> 'PR19 forecast sludge'!JEY8*1000</f>
        <v>0</v>
      </c>
      <c r="JFH9" s="281">
        <f xml:space="preserve"> 'PR19 forecast sludge'!JEZ8*1000</f>
        <v>0</v>
      </c>
      <c r="JFI9" s="281">
        <f xml:space="preserve"> 'PR19 forecast sludge'!JFA8*1000</f>
        <v>0</v>
      </c>
      <c r="JFJ9" s="281">
        <f xml:space="preserve"> 'PR19 forecast sludge'!JFB8*1000</f>
        <v>0</v>
      </c>
      <c r="JFK9" s="281">
        <f xml:space="preserve"> 'PR19 forecast sludge'!JFC8*1000</f>
        <v>0</v>
      </c>
      <c r="JFL9" s="281">
        <f xml:space="preserve"> 'PR19 forecast sludge'!JFD8*1000</f>
        <v>0</v>
      </c>
      <c r="JFM9" s="281">
        <f xml:space="preserve"> 'PR19 forecast sludge'!JFE8*1000</f>
        <v>0</v>
      </c>
      <c r="JFN9" s="281">
        <f xml:space="preserve"> 'PR19 forecast sludge'!JFF8*1000</f>
        <v>0</v>
      </c>
      <c r="JFO9" s="281">
        <f xml:space="preserve"> 'PR19 forecast sludge'!JFG8*1000</f>
        <v>0</v>
      </c>
      <c r="JFP9" s="281">
        <f xml:space="preserve"> 'PR19 forecast sludge'!JFH8*1000</f>
        <v>0</v>
      </c>
      <c r="JFQ9" s="281">
        <f xml:space="preserve"> 'PR19 forecast sludge'!JFI8*1000</f>
        <v>0</v>
      </c>
      <c r="JFR9" s="281">
        <f xml:space="preserve"> 'PR19 forecast sludge'!JFJ8*1000</f>
        <v>0</v>
      </c>
      <c r="JFS9" s="281">
        <f xml:space="preserve"> 'PR19 forecast sludge'!JFK8*1000</f>
        <v>0</v>
      </c>
      <c r="JFT9" s="281">
        <f xml:space="preserve"> 'PR19 forecast sludge'!JFL8*1000</f>
        <v>0</v>
      </c>
      <c r="JFU9" s="281">
        <f xml:space="preserve"> 'PR19 forecast sludge'!JFM8*1000</f>
        <v>0</v>
      </c>
      <c r="JFV9" s="281">
        <f xml:space="preserve"> 'PR19 forecast sludge'!JFN8*1000</f>
        <v>0</v>
      </c>
      <c r="JFW9" s="281">
        <f xml:space="preserve"> 'PR19 forecast sludge'!JFO8*1000</f>
        <v>0</v>
      </c>
      <c r="JFX9" s="281">
        <f xml:space="preserve"> 'PR19 forecast sludge'!JFP8*1000</f>
        <v>0</v>
      </c>
      <c r="JFY9" s="281">
        <f xml:space="preserve"> 'PR19 forecast sludge'!JFQ8*1000</f>
        <v>0</v>
      </c>
      <c r="JFZ9" s="281">
        <f xml:space="preserve"> 'PR19 forecast sludge'!JFR8*1000</f>
        <v>0</v>
      </c>
      <c r="JGA9" s="281">
        <f xml:space="preserve"> 'PR19 forecast sludge'!JFS8*1000</f>
        <v>0</v>
      </c>
      <c r="JGB9" s="281">
        <f xml:space="preserve"> 'PR19 forecast sludge'!JFT8*1000</f>
        <v>0</v>
      </c>
      <c r="JGC9" s="281">
        <f xml:space="preserve"> 'PR19 forecast sludge'!JFU8*1000</f>
        <v>0</v>
      </c>
      <c r="JGD9" s="281">
        <f xml:space="preserve"> 'PR19 forecast sludge'!JFV8*1000</f>
        <v>0</v>
      </c>
      <c r="JGE9" s="281">
        <f xml:space="preserve"> 'PR19 forecast sludge'!JFW8*1000</f>
        <v>0</v>
      </c>
      <c r="JGF9" s="281">
        <f xml:space="preserve"> 'PR19 forecast sludge'!JFX8*1000</f>
        <v>0</v>
      </c>
      <c r="JGG9" s="281">
        <f xml:space="preserve"> 'PR19 forecast sludge'!JFY8*1000</f>
        <v>0</v>
      </c>
      <c r="JGH9" s="281">
        <f xml:space="preserve"> 'PR19 forecast sludge'!JFZ8*1000</f>
        <v>0</v>
      </c>
      <c r="JGI9" s="281">
        <f xml:space="preserve"> 'PR19 forecast sludge'!JGA8*1000</f>
        <v>0</v>
      </c>
      <c r="JGJ9" s="281">
        <f xml:space="preserve"> 'PR19 forecast sludge'!JGB8*1000</f>
        <v>0</v>
      </c>
      <c r="JGK9" s="281">
        <f xml:space="preserve"> 'PR19 forecast sludge'!JGC8*1000</f>
        <v>0</v>
      </c>
      <c r="JGL9" s="281">
        <f xml:space="preserve"> 'PR19 forecast sludge'!JGD8*1000</f>
        <v>0</v>
      </c>
      <c r="JGM9" s="281">
        <f xml:space="preserve"> 'PR19 forecast sludge'!JGE8*1000</f>
        <v>0</v>
      </c>
      <c r="JGN9" s="281">
        <f xml:space="preserve"> 'PR19 forecast sludge'!JGF8*1000</f>
        <v>0</v>
      </c>
      <c r="JGO9" s="281">
        <f xml:space="preserve"> 'PR19 forecast sludge'!JGG8*1000</f>
        <v>0</v>
      </c>
      <c r="JGP9" s="281">
        <f xml:space="preserve"> 'PR19 forecast sludge'!JGH8*1000</f>
        <v>0</v>
      </c>
      <c r="JGQ9" s="281">
        <f xml:space="preserve"> 'PR19 forecast sludge'!JGI8*1000</f>
        <v>0</v>
      </c>
      <c r="JGR9" s="281">
        <f xml:space="preserve"> 'PR19 forecast sludge'!JGJ8*1000</f>
        <v>0</v>
      </c>
      <c r="JGS9" s="281">
        <f xml:space="preserve"> 'PR19 forecast sludge'!JGK8*1000</f>
        <v>0</v>
      </c>
      <c r="JGT9" s="281">
        <f xml:space="preserve"> 'PR19 forecast sludge'!JGL8*1000</f>
        <v>0</v>
      </c>
      <c r="JGU9" s="281">
        <f xml:space="preserve"> 'PR19 forecast sludge'!JGM8*1000</f>
        <v>0</v>
      </c>
      <c r="JGV9" s="281">
        <f xml:space="preserve"> 'PR19 forecast sludge'!JGN8*1000</f>
        <v>0</v>
      </c>
      <c r="JGW9" s="281">
        <f xml:space="preserve"> 'PR19 forecast sludge'!JGO8*1000</f>
        <v>0</v>
      </c>
      <c r="JGX9" s="281">
        <f xml:space="preserve"> 'PR19 forecast sludge'!JGP8*1000</f>
        <v>0</v>
      </c>
      <c r="JGY9" s="281">
        <f xml:space="preserve"> 'PR19 forecast sludge'!JGQ8*1000</f>
        <v>0</v>
      </c>
      <c r="JGZ9" s="281">
        <f xml:space="preserve"> 'PR19 forecast sludge'!JGR8*1000</f>
        <v>0</v>
      </c>
      <c r="JHA9" s="281">
        <f xml:space="preserve"> 'PR19 forecast sludge'!JGS8*1000</f>
        <v>0</v>
      </c>
      <c r="JHB9" s="281">
        <f xml:space="preserve"> 'PR19 forecast sludge'!JGT8*1000</f>
        <v>0</v>
      </c>
      <c r="JHC9" s="281">
        <f xml:space="preserve"> 'PR19 forecast sludge'!JGU8*1000</f>
        <v>0</v>
      </c>
      <c r="JHD9" s="281">
        <f xml:space="preserve"> 'PR19 forecast sludge'!JGV8*1000</f>
        <v>0</v>
      </c>
      <c r="JHE9" s="281">
        <f xml:space="preserve"> 'PR19 forecast sludge'!JGW8*1000</f>
        <v>0</v>
      </c>
      <c r="JHF9" s="281">
        <f xml:space="preserve"> 'PR19 forecast sludge'!JGX8*1000</f>
        <v>0</v>
      </c>
      <c r="JHG9" s="281">
        <f xml:space="preserve"> 'PR19 forecast sludge'!JGY8*1000</f>
        <v>0</v>
      </c>
      <c r="JHH9" s="281">
        <f xml:space="preserve"> 'PR19 forecast sludge'!JGZ8*1000</f>
        <v>0</v>
      </c>
      <c r="JHI9" s="281">
        <f xml:space="preserve"> 'PR19 forecast sludge'!JHA8*1000</f>
        <v>0</v>
      </c>
      <c r="JHJ9" s="281">
        <f xml:space="preserve"> 'PR19 forecast sludge'!JHB8*1000</f>
        <v>0</v>
      </c>
      <c r="JHK9" s="281">
        <f xml:space="preserve"> 'PR19 forecast sludge'!JHC8*1000</f>
        <v>0</v>
      </c>
      <c r="JHL9" s="281">
        <f xml:space="preserve"> 'PR19 forecast sludge'!JHD8*1000</f>
        <v>0</v>
      </c>
      <c r="JHM9" s="281">
        <f xml:space="preserve"> 'PR19 forecast sludge'!JHE8*1000</f>
        <v>0</v>
      </c>
      <c r="JHN9" s="281">
        <f xml:space="preserve"> 'PR19 forecast sludge'!JHF8*1000</f>
        <v>0</v>
      </c>
      <c r="JHO9" s="281">
        <f xml:space="preserve"> 'PR19 forecast sludge'!JHG8*1000</f>
        <v>0</v>
      </c>
      <c r="JHP9" s="281">
        <f xml:space="preserve"> 'PR19 forecast sludge'!JHH8*1000</f>
        <v>0</v>
      </c>
      <c r="JHQ9" s="281">
        <f xml:space="preserve"> 'PR19 forecast sludge'!JHI8*1000</f>
        <v>0</v>
      </c>
      <c r="JHR9" s="281">
        <f xml:space="preserve"> 'PR19 forecast sludge'!JHJ8*1000</f>
        <v>0</v>
      </c>
      <c r="JHS9" s="281">
        <f xml:space="preserve"> 'PR19 forecast sludge'!JHK8*1000</f>
        <v>0</v>
      </c>
      <c r="JHT9" s="281">
        <f xml:space="preserve"> 'PR19 forecast sludge'!JHL8*1000</f>
        <v>0</v>
      </c>
      <c r="JHU9" s="281">
        <f xml:space="preserve"> 'PR19 forecast sludge'!JHM8*1000</f>
        <v>0</v>
      </c>
      <c r="JHV9" s="281">
        <f xml:space="preserve"> 'PR19 forecast sludge'!JHN8*1000</f>
        <v>0</v>
      </c>
      <c r="JHW9" s="281">
        <f xml:space="preserve"> 'PR19 forecast sludge'!JHO8*1000</f>
        <v>0</v>
      </c>
      <c r="JHX9" s="281">
        <f xml:space="preserve"> 'PR19 forecast sludge'!JHP8*1000</f>
        <v>0</v>
      </c>
      <c r="JHY9" s="281">
        <f xml:space="preserve"> 'PR19 forecast sludge'!JHQ8*1000</f>
        <v>0</v>
      </c>
      <c r="JHZ9" s="281">
        <f xml:space="preserve"> 'PR19 forecast sludge'!JHR8*1000</f>
        <v>0</v>
      </c>
      <c r="JIA9" s="281">
        <f xml:space="preserve"> 'PR19 forecast sludge'!JHS8*1000</f>
        <v>0</v>
      </c>
      <c r="JIB9" s="281">
        <f xml:space="preserve"> 'PR19 forecast sludge'!JHT8*1000</f>
        <v>0</v>
      </c>
      <c r="JIC9" s="281">
        <f xml:space="preserve"> 'PR19 forecast sludge'!JHU8*1000</f>
        <v>0</v>
      </c>
      <c r="JID9" s="281">
        <f xml:space="preserve"> 'PR19 forecast sludge'!JHV8*1000</f>
        <v>0</v>
      </c>
      <c r="JIE9" s="281">
        <f xml:space="preserve"> 'PR19 forecast sludge'!JHW8*1000</f>
        <v>0</v>
      </c>
      <c r="JIF9" s="281">
        <f xml:space="preserve"> 'PR19 forecast sludge'!JHX8*1000</f>
        <v>0</v>
      </c>
      <c r="JIG9" s="281">
        <f xml:space="preserve"> 'PR19 forecast sludge'!JHY8*1000</f>
        <v>0</v>
      </c>
      <c r="JIH9" s="281">
        <f xml:space="preserve"> 'PR19 forecast sludge'!JHZ8*1000</f>
        <v>0</v>
      </c>
      <c r="JII9" s="281">
        <f xml:space="preserve"> 'PR19 forecast sludge'!JIA8*1000</f>
        <v>0</v>
      </c>
      <c r="JIJ9" s="281">
        <f xml:space="preserve"> 'PR19 forecast sludge'!JIB8*1000</f>
        <v>0</v>
      </c>
      <c r="JIK9" s="281">
        <f xml:space="preserve"> 'PR19 forecast sludge'!JIC8*1000</f>
        <v>0</v>
      </c>
      <c r="JIL9" s="281">
        <f xml:space="preserve"> 'PR19 forecast sludge'!JID8*1000</f>
        <v>0</v>
      </c>
      <c r="JIM9" s="281">
        <f xml:space="preserve"> 'PR19 forecast sludge'!JIE8*1000</f>
        <v>0</v>
      </c>
      <c r="JIN9" s="281">
        <f xml:space="preserve"> 'PR19 forecast sludge'!JIF8*1000</f>
        <v>0</v>
      </c>
      <c r="JIO9" s="281">
        <f xml:space="preserve"> 'PR19 forecast sludge'!JIG8*1000</f>
        <v>0</v>
      </c>
      <c r="JIP9" s="281">
        <f xml:space="preserve"> 'PR19 forecast sludge'!JIH8*1000</f>
        <v>0</v>
      </c>
      <c r="JIQ9" s="281">
        <f xml:space="preserve"> 'PR19 forecast sludge'!JII8*1000</f>
        <v>0</v>
      </c>
      <c r="JIR9" s="281">
        <f xml:space="preserve"> 'PR19 forecast sludge'!JIJ8*1000</f>
        <v>0</v>
      </c>
      <c r="JIS9" s="281">
        <f xml:space="preserve"> 'PR19 forecast sludge'!JIK8*1000</f>
        <v>0</v>
      </c>
      <c r="JIT9" s="281">
        <f xml:space="preserve"> 'PR19 forecast sludge'!JIL8*1000</f>
        <v>0</v>
      </c>
      <c r="JIU9" s="281">
        <f xml:space="preserve"> 'PR19 forecast sludge'!JIM8*1000</f>
        <v>0</v>
      </c>
      <c r="JIV9" s="281">
        <f xml:space="preserve"> 'PR19 forecast sludge'!JIN8*1000</f>
        <v>0</v>
      </c>
      <c r="JIW9" s="281">
        <f xml:space="preserve"> 'PR19 forecast sludge'!JIO8*1000</f>
        <v>0</v>
      </c>
      <c r="JIX9" s="281">
        <f xml:space="preserve"> 'PR19 forecast sludge'!JIP8*1000</f>
        <v>0</v>
      </c>
      <c r="JIY9" s="281">
        <f xml:space="preserve"> 'PR19 forecast sludge'!JIQ8*1000</f>
        <v>0</v>
      </c>
      <c r="JIZ9" s="281">
        <f xml:space="preserve"> 'PR19 forecast sludge'!JIR8*1000</f>
        <v>0</v>
      </c>
      <c r="JJA9" s="281">
        <f xml:space="preserve"> 'PR19 forecast sludge'!JIS8*1000</f>
        <v>0</v>
      </c>
      <c r="JJB9" s="281">
        <f xml:space="preserve"> 'PR19 forecast sludge'!JIT8*1000</f>
        <v>0</v>
      </c>
      <c r="JJC9" s="281">
        <f xml:space="preserve"> 'PR19 forecast sludge'!JIU8*1000</f>
        <v>0</v>
      </c>
      <c r="JJD9" s="281">
        <f xml:space="preserve"> 'PR19 forecast sludge'!JIV8*1000</f>
        <v>0</v>
      </c>
      <c r="JJE9" s="281">
        <f xml:space="preserve"> 'PR19 forecast sludge'!JIW8*1000</f>
        <v>0</v>
      </c>
      <c r="JJF9" s="281">
        <f xml:space="preserve"> 'PR19 forecast sludge'!JIX8*1000</f>
        <v>0</v>
      </c>
      <c r="JJG9" s="281">
        <f xml:space="preserve"> 'PR19 forecast sludge'!JIY8*1000</f>
        <v>0</v>
      </c>
      <c r="JJH9" s="281">
        <f xml:space="preserve"> 'PR19 forecast sludge'!JIZ8*1000</f>
        <v>0</v>
      </c>
      <c r="JJI9" s="281">
        <f xml:space="preserve"> 'PR19 forecast sludge'!JJA8*1000</f>
        <v>0</v>
      </c>
      <c r="JJJ9" s="281">
        <f xml:space="preserve"> 'PR19 forecast sludge'!JJB8*1000</f>
        <v>0</v>
      </c>
      <c r="JJK9" s="281">
        <f xml:space="preserve"> 'PR19 forecast sludge'!JJC8*1000</f>
        <v>0</v>
      </c>
      <c r="JJL9" s="281">
        <f xml:space="preserve"> 'PR19 forecast sludge'!JJD8*1000</f>
        <v>0</v>
      </c>
      <c r="JJM9" s="281">
        <f xml:space="preserve"> 'PR19 forecast sludge'!JJE8*1000</f>
        <v>0</v>
      </c>
      <c r="JJN9" s="281">
        <f xml:space="preserve"> 'PR19 forecast sludge'!JJF8*1000</f>
        <v>0</v>
      </c>
      <c r="JJO9" s="281">
        <f xml:space="preserve"> 'PR19 forecast sludge'!JJG8*1000</f>
        <v>0</v>
      </c>
      <c r="JJP9" s="281">
        <f xml:space="preserve"> 'PR19 forecast sludge'!JJH8*1000</f>
        <v>0</v>
      </c>
      <c r="JJQ9" s="281">
        <f xml:space="preserve"> 'PR19 forecast sludge'!JJI8*1000</f>
        <v>0</v>
      </c>
      <c r="JJR9" s="281">
        <f xml:space="preserve"> 'PR19 forecast sludge'!JJJ8*1000</f>
        <v>0</v>
      </c>
      <c r="JJS9" s="281">
        <f xml:space="preserve"> 'PR19 forecast sludge'!JJK8*1000</f>
        <v>0</v>
      </c>
      <c r="JJT9" s="281">
        <f xml:space="preserve"> 'PR19 forecast sludge'!JJL8*1000</f>
        <v>0</v>
      </c>
      <c r="JJU9" s="281">
        <f xml:space="preserve"> 'PR19 forecast sludge'!JJM8*1000</f>
        <v>0</v>
      </c>
      <c r="JJV9" s="281">
        <f xml:space="preserve"> 'PR19 forecast sludge'!JJN8*1000</f>
        <v>0</v>
      </c>
      <c r="JJW9" s="281">
        <f xml:space="preserve"> 'PR19 forecast sludge'!JJO8*1000</f>
        <v>0</v>
      </c>
      <c r="JJX9" s="281">
        <f xml:space="preserve"> 'PR19 forecast sludge'!JJP8*1000</f>
        <v>0</v>
      </c>
      <c r="JJY9" s="281">
        <f xml:space="preserve"> 'PR19 forecast sludge'!JJQ8*1000</f>
        <v>0</v>
      </c>
      <c r="JJZ9" s="281">
        <f xml:space="preserve"> 'PR19 forecast sludge'!JJR8*1000</f>
        <v>0</v>
      </c>
      <c r="JKA9" s="281">
        <f xml:space="preserve"> 'PR19 forecast sludge'!JJS8*1000</f>
        <v>0</v>
      </c>
      <c r="JKB9" s="281">
        <f xml:space="preserve"> 'PR19 forecast sludge'!JJT8*1000</f>
        <v>0</v>
      </c>
      <c r="JKC9" s="281">
        <f xml:space="preserve"> 'PR19 forecast sludge'!JJU8*1000</f>
        <v>0</v>
      </c>
      <c r="JKD9" s="281">
        <f xml:space="preserve"> 'PR19 forecast sludge'!JJV8*1000</f>
        <v>0</v>
      </c>
      <c r="JKE9" s="281">
        <f xml:space="preserve"> 'PR19 forecast sludge'!JJW8*1000</f>
        <v>0</v>
      </c>
      <c r="JKF9" s="281">
        <f xml:space="preserve"> 'PR19 forecast sludge'!JJX8*1000</f>
        <v>0</v>
      </c>
      <c r="JKG9" s="281">
        <f xml:space="preserve"> 'PR19 forecast sludge'!JJY8*1000</f>
        <v>0</v>
      </c>
      <c r="JKH9" s="281">
        <f xml:space="preserve"> 'PR19 forecast sludge'!JJZ8*1000</f>
        <v>0</v>
      </c>
      <c r="JKI9" s="281">
        <f xml:space="preserve"> 'PR19 forecast sludge'!JKA8*1000</f>
        <v>0</v>
      </c>
      <c r="JKJ9" s="281">
        <f xml:space="preserve"> 'PR19 forecast sludge'!JKB8*1000</f>
        <v>0</v>
      </c>
      <c r="JKK9" s="281">
        <f xml:space="preserve"> 'PR19 forecast sludge'!JKC8*1000</f>
        <v>0</v>
      </c>
      <c r="JKL9" s="281">
        <f xml:space="preserve"> 'PR19 forecast sludge'!JKD8*1000</f>
        <v>0</v>
      </c>
      <c r="JKM9" s="281">
        <f xml:space="preserve"> 'PR19 forecast sludge'!JKE8*1000</f>
        <v>0</v>
      </c>
      <c r="JKN9" s="281">
        <f xml:space="preserve"> 'PR19 forecast sludge'!JKF8*1000</f>
        <v>0</v>
      </c>
      <c r="JKO9" s="281">
        <f xml:space="preserve"> 'PR19 forecast sludge'!JKG8*1000</f>
        <v>0</v>
      </c>
      <c r="JKP9" s="281">
        <f xml:space="preserve"> 'PR19 forecast sludge'!JKH8*1000</f>
        <v>0</v>
      </c>
      <c r="JKQ9" s="281">
        <f xml:space="preserve"> 'PR19 forecast sludge'!JKI8*1000</f>
        <v>0</v>
      </c>
      <c r="JKR9" s="281">
        <f xml:space="preserve"> 'PR19 forecast sludge'!JKJ8*1000</f>
        <v>0</v>
      </c>
      <c r="JKS9" s="281">
        <f xml:space="preserve"> 'PR19 forecast sludge'!JKK8*1000</f>
        <v>0</v>
      </c>
      <c r="JKT9" s="281">
        <f xml:space="preserve"> 'PR19 forecast sludge'!JKL8*1000</f>
        <v>0</v>
      </c>
      <c r="JKU9" s="281">
        <f xml:space="preserve"> 'PR19 forecast sludge'!JKM8*1000</f>
        <v>0</v>
      </c>
      <c r="JKV9" s="281">
        <f xml:space="preserve"> 'PR19 forecast sludge'!JKN8*1000</f>
        <v>0</v>
      </c>
      <c r="JKW9" s="281">
        <f xml:space="preserve"> 'PR19 forecast sludge'!JKO8*1000</f>
        <v>0</v>
      </c>
      <c r="JKX9" s="281">
        <f xml:space="preserve"> 'PR19 forecast sludge'!JKP8*1000</f>
        <v>0</v>
      </c>
      <c r="JKY9" s="281">
        <f xml:space="preserve"> 'PR19 forecast sludge'!JKQ8*1000</f>
        <v>0</v>
      </c>
      <c r="JKZ9" s="281">
        <f xml:space="preserve"> 'PR19 forecast sludge'!JKR8*1000</f>
        <v>0</v>
      </c>
      <c r="JLA9" s="281">
        <f xml:space="preserve"> 'PR19 forecast sludge'!JKS8*1000</f>
        <v>0</v>
      </c>
      <c r="JLB9" s="281">
        <f xml:space="preserve"> 'PR19 forecast sludge'!JKT8*1000</f>
        <v>0</v>
      </c>
      <c r="JLC9" s="281">
        <f xml:space="preserve"> 'PR19 forecast sludge'!JKU8*1000</f>
        <v>0</v>
      </c>
      <c r="JLD9" s="281">
        <f xml:space="preserve"> 'PR19 forecast sludge'!JKV8*1000</f>
        <v>0</v>
      </c>
      <c r="JLE9" s="281">
        <f xml:space="preserve"> 'PR19 forecast sludge'!JKW8*1000</f>
        <v>0</v>
      </c>
      <c r="JLF9" s="281">
        <f xml:space="preserve"> 'PR19 forecast sludge'!JKX8*1000</f>
        <v>0</v>
      </c>
      <c r="JLG9" s="281">
        <f xml:space="preserve"> 'PR19 forecast sludge'!JKY8*1000</f>
        <v>0</v>
      </c>
      <c r="JLH9" s="281">
        <f xml:space="preserve"> 'PR19 forecast sludge'!JKZ8*1000</f>
        <v>0</v>
      </c>
      <c r="JLI9" s="281">
        <f xml:space="preserve"> 'PR19 forecast sludge'!JLA8*1000</f>
        <v>0</v>
      </c>
      <c r="JLJ9" s="281">
        <f xml:space="preserve"> 'PR19 forecast sludge'!JLB8*1000</f>
        <v>0</v>
      </c>
      <c r="JLK9" s="281">
        <f xml:space="preserve"> 'PR19 forecast sludge'!JLC8*1000</f>
        <v>0</v>
      </c>
      <c r="JLL9" s="281">
        <f xml:space="preserve"> 'PR19 forecast sludge'!JLD8*1000</f>
        <v>0</v>
      </c>
      <c r="JLM9" s="281">
        <f xml:space="preserve"> 'PR19 forecast sludge'!JLE8*1000</f>
        <v>0</v>
      </c>
      <c r="JLN9" s="281">
        <f xml:space="preserve"> 'PR19 forecast sludge'!JLF8*1000</f>
        <v>0</v>
      </c>
      <c r="JLO9" s="281">
        <f xml:space="preserve"> 'PR19 forecast sludge'!JLG8*1000</f>
        <v>0</v>
      </c>
      <c r="JLP9" s="281">
        <f xml:space="preserve"> 'PR19 forecast sludge'!JLH8*1000</f>
        <v>0</v>
      </c>
      <c r="JLQ9" s="281">
        <f xml:space="preserve"> 'PR19 forecast sludge'!JLI8*1000</f>
        <v>0</v>
      </c>
      <c r="JLR9" s="281">
        <f xml:space="preserve"> 'PR19 forecast sludge'!JLJ8*1000</f>
        <v>0</v>
      </c>
      <c r="JLS9" s="281">
        <f xml:space="preserve"> 'PR19 forecast sludge'!JLK8*1000</f>
        <v>0</v>
      </c>
      <c r="JLT9" s="281">
        <f xml:space="preserve"> 'PR19 forecast sludge'!JLL8*1000</f>
        <v>0</v>
      </c>
      <c r="JLU9" s="281">
        <f xml:space="preserve"> 'PR19 forecast sludge'!JLM8*1000</f>
        <v>0</v>
      </c>
      <c r="JLV9" s="281">
        <f xml:space="preserve"> 'PR19 forecast sludge'!JLN8*1000</f>
        <v>0</v>
      </c>
      <c r="JLW9" s="281">
        <f xml:space="preserve"> 'PR19 forecast sludge'!JLO8*1000</f>
        <v>0</v>
      </c>
      <c r="JLX9" s="281">
        <f xml:space="preserve"> 'PR19 forecast sludge'!JLP8*1000</f>
        <v>0</v>
      </c>
      <c r="JLY9" s="281">
        <f xml:space="preserve"> 'PR19 forecast sludge'!JLQ8*1000</f>
        <v>0</v>
      </c>
      <c r="JLZ9" s="281">
        <f xml:space="preserve"> 'PR19 forecast sludge'!JLR8*1000</f>
        <v>0</v>
      </c>
      <c r="JMA9" s="281">
        <f xml:space="preserve"> 'PR19 forecast sludge'!JLS8*1000</f>
        <v>0</v>
      </c>
      <c r="JMB9" s="281">
        <f xml:space="preserve"> 'PR19 forecast sludge'!JLT8*1000</f>
        <v>0</v>
      </c>
      <c r="JMC9" s="281">
        <f xml:space="preserve"> 'PR19 forecast sludge'!JLU8*1000</f>
        <v>0</v>
      </c>
      <c r="JMD9" s="281">
        <f xml:space="preserve"> 'PR19 forecast sludge'!JLV8*1000</f>
        <v>0</v>
      </c>
      <c r="JME9" s="281">
        <f xml:space="preserve"> 'PR19 forecast sludge'!JLW8*1000</f>
        <v>0</v>
      </c>
      <c r="JMF9" s="281">
        <f xml:space="preserve"> 'PR19 forecast sludge'!JLX8*1000</f>
        <v>0</v>
      </c>
      <c r="JMG9" s="281">
        <f xml:space="preserve"> 'PR19 forecast sludge'!JLY8*1000</f>
        <v>0</v>
      </c>
      <c r="JMH9" s="281">
        <f xml:space="preserve"> 'PR19 forecast sludge'!JLZ8*1000</f>
        <v>0</v>
      </c>
      <c r="JMI9" s="281">
        <f xml:space="preserve"> 'PR19 forecast sludge'!JMA8*1000</f>
        <v>0</v>
      </c>
      <c r="JMJ9" s="281">
        <f xml:space="preserve"> 'PR19 forecast sludge'!JMB8*1000</f>
        <v>0</v>
      </c>
      <c r="JMK9" s="281">
        <f xml:space="preserve"> 'PR19 forecast sludge'!JMC8*1000</f>
        <v>0</v>
      </c>
      <c r="JML9" s="281">
        <f xml:space="preserve"> 'PR19 forecast sludge'!JMD8*1000</f>
        <v>0</v>
      </c>
      <c r="JMM9" s="281">
        <f xml:space="preserve"> 'PR19 forecast sludge'!JME8*1000</f>
        <v>0</v>
      </c>
      <c r="JMN9" s="281">
        <f xml:space="preserve"> 'PR19 forecast sludge'!JMF8*1000</f>
        <v>0</v>
      </c>
      <c r="JMO9" s="281">
        <f xml:space="preserve"> 'PR19 forecast sludge'!JMG8*1000</f>
        <v>0</v>
      </c>
      <c r="JMP9" s="281">
        <f xml:space="preserve"> 'PR19 forecast sludge'!JMH8*1000</f>
        <v>0</v>
      </c>
      <c r="JMQ9" s="281">
        <f xml:space="preserve"> 'PR19 forecast sludge'!JMI8*1000</f>
        <v>0</v>
      </c>
      <c r="JMR9" s="281">
        <f xml:space="preserve"> 'PR19 forecast sludge'!JMJ8*1000</f>
        <v>0</v>
      </c>
      <c r="JMS9" s="281">
        <f xml:space="preserve"> 'PR19 forecast sludge'!JMK8*1000</f>
        <v>0</v>
      </c>
      <c r="JMT9" s="281">
        <f xml:space="preserve"> 'PR19 forecast sludge'!JML8*1000</f>
        <v>0</v>
      </c>
      <c r="JMU9" s="281">
        <f xml:space="preserve"> 'PR19 forecast sludge'!JMM8*1000</f>
        <v>0</v>
      </c>
      <c r="JMV9" s="281">
        <f xml:space="preserve"> 'PR19 forecast sludge'!JMN8*1000</f>
        <v>0</v>
      </c>
      <c r="JMW9" s="281">
        <f xml:space="preserve"> 'PR19 forecast sludge'!JMO8*1000</f>
        <v>0</v>
      </c>
      <c r="JMX9" s="281">
        <f xml:space="preserve"> 'PR19 forecast sludge'!JMP8*1000</f>
        <v>0</v>
      </c>
      <c r="JMY9" s="281">
        <f xml:space="preserve"> 'PR19 forecast sludge'!JMQ8*1000</f>
        <v>0</v>
      </c>
      <c r="JMZ9" s="281">
        <f xml:space="preserve"> 'PR19 forecast sludge'!JMR8*1000</f>
        <v>0</v>
      </c>
      <c r="JNA9" s="281">
        <f xml:space="preserve"> 'PR19 forecast sludge'!JMS8*1000</f>
        <v>0</v>
      </c>
      <c r="JNB9" s="281">
        <f xml:space="preserve"> 'PR19 forecast sludge'!JMT8*1000</f>
        <v>0</v>
      </c>
      <c r="JNC9" s="281">
        <f xml:space="preserve"> 'PR19 forecast sludge'!JMU8*1000</f>
        <v>0</v>
      </c>
      <c r="JND9" s="281">
        <f xml:space="preserve"> 'PR19 forecast sludge'!JMV8*1000</f>
        <v>0</v>
      </c>
      <c r="JNE9" s="281">
        <f xml:space="preserve"> 'PR19 forecast sludge'!JMW8*1000</f>
        <v>0</v>
      </c>
      <c r="JNF9" s="281">
        <f xml:space="preserve"> 'PR19 forecast sludge'!JMX8*1000</f>
        <v>0</v>
      </c>
      <c r="JNG9" s="281">
        <f xml:space="preserve"> 'PR19 forecast sludge'!JMY8*1000</f>
        <v>0</v>
      </c>
      <c r="JNH9" s="281">
        <f xml:space="preserve"> 'PR19 forecast sludge'!JMZ8*1000</f>
        <v>0</v>
      </c>
      <c r="JNI9" s="281">
        <f xml:space="preserve"> 'PR19 forecast sludge'!JNA8*1000</f>
        <v>0</v>
      </c>
      <c r="JNJ9" s="281">
        <f xml:space="preserve"> 'PR19 forecast sludge'!JNB8*1000</f>
        <v>0</v>
      </c>
      <c r="JNK9" s="281">
        <f xml:space="preserve"> 'PR19 forecast sludge'!JNC8*1000</f>
        <v>0</v>
      </c>
      <c r="JNL9" s="281">
        <f xml:space="preserve"> 'PR19 forecast sludge'!JND8*1000</f>
        <v>0</v>
      </c>
      <c r="JNM9" s="281">
        <f xml:space="preserve"> 'PR19 forecast sludge'!JNE8*1000</f>
        <v>0</v>
      </c>
      <c r="JNN9" s="281">
        <f xml:space="preserve"> 'PR19 forecast sludge'!JNF8*1000</f>
        <v>0</v>
      </c>
      <c r="JNO9" s="281">
        <f xml:space="preserve"> 'PR19 forecast sludge'!JNG8*1000</f>
        <v>0</v>
      </c>
      <c r="JNP9" s="281">
        <f xml:space="preserve"> 'PR19 forecast sludge'!JNH8*1000</f>
        <v>0</v>
      </c>
      <c r="JNQ9" s="281">
        <f xml:space="preserve"> 'PR19 forecast sludge'!JNI8*1000</f>
        <v>0</v>
      </c>
      <c r="JNR9" s="281">
        <f xml:space="preserve"> 'PR19 forecast sludge'!JNJ8*1000</f>
        <v>0</v>
      </c>
      <c r="JNS9" s="281">
        <f xml:space="preserve"> 'PR19 forecast sludge'!JNK8*1000</f>
        <v>0</v>
      </c>
      <c r="JNT9" s="281">
        <f xml:space="preserve"> 'PR19 forecast sludge'!JNL8*1000</f>
        <v>0</v>
      </c>
      <c r="JNU9" s="281">
        <f xml:space="preserve"> 'PR19 forecast sludge'!JNM8*1000</f>
        <v>0</v>
      </c>
      <c r="JNV9" s="281">
        <f xml:space="preserve"> 'PR19 forecast sludge'!JNN8*1000</f>
        <v>0</v>
      </c>
      <c r="JNW9" s="281">
        <f xml:space="preserve"> 'PR19 forecast sludge'!JNO8*1000</f>
        <v>0</v>
      </c>
      <c r="JNX9" s="281">
        <f xml:space="preserve"> 'PR19 forecast sludge'!JNP8*1000</f>
        <v>0</v>
      </c>
      <c r="JNY9" s="281">
        <f xml:space="preserve"> 'PR19 forecast sludge'!JNQ8*1000</f>
        <v>0</v>
      </c>
      <c r="JNZ9" s="281">
        <f xml:space="preserve"> 'PR19 forecast sludge'!JNR8*1000</f>
        <v>0</v>
      </c>
      <c r="JOA9" s="281">
        <f xml:space="preserve"> 'PR19 forecast sludge'!JNS8*1000</f>
        <v>0</v>
      </c>
      <c r="JOB9" s="281">
        <f xml:space="preserve"> 'PR19 forecast sludge'!JNT8*1000</f>
        <v>0</v>
      </c>
      <c r="JOC9" s="281">
        <f xml:space="preserve"> 'PR19 forecast sludge'!JNU8*1000</f>
        <v>0</v>
      </c>
      <c r="JOD9" s="281">
        <f xml:space="preserve"> 'PR19 forecast sludge'!JNV8*1000</f>
        <v>0</v>
      </c>
      <c r="JOE9" s="281">
        <f xml:space="preserve"> 'PR19 forecast sludge'!JNW8*1000</f>
        <v>0</v>
      </c>
      <c r="JOF9" s="281">
        <f xml:space="preserve"> 'PR19 forecast sludge'!JNX8*1000</f>
        <v>0</v>
      </c>
      <c r="JOG9" s="281">
        <f xml:space="preserve"> 'PR19 forecast sludge'!JNY8*1000</f>
        <v>0</v>
      </c>
      <c r="JOH9" s="281">
        <f xml:space="preserve"> 'PR19 forecast sludge'!JNZ8*1000</f>
        <v>0</v>
      </c>
      <c r="JOI9" s="281">
        <f xml:space="preserve"> 'PR19 forecast sludge'!JOA8*1000</f>
        <v>0</v>
      </c>
      <c r="JOJ9" s="281">
        <f xml:space="preserve"> 'PR19 forecast sludge'!JOB8*1000</f>
        <v>0</v>
      </c>
      <c r="JOK9" s="281">
        <f xml:space="preserve"> 'PR19 forecast sludge'!JOC8*1000</f>
        <v>0</v>
      </c>
      <c r="JOL9" s="281">
        <f xml:space="preserve"> 'PR19 forecast sludge'!JOD8*1000</f>
        <v>0</v>
      </c>
      <c r="JOM9" s="281">
        <f xml:space="preserve"> 'PR19 forecast sludge'!JOE8*1000</f>
        <v>0</v>
      </c>
      <c r="JON9" s="281">
        <f xml:space="preserve"> 'PR19 forecast sludge'!JOF8*1000</f>
        <v>0</v>
      </c>
      <c r="JOO9" s="281">
        <f xml:space="preserve"> 'PR19 forecast sludge'!JOG8*1000</f>
        <v>0</v>
      </c>
      <c r="JOP9" s="281">
        <f xml:space="preserve"> 'PR19 forecast sludge'!JOH8*1000</f>
        <v>0</v>
      </c>
      <c r="JOQ9" s="281">
        <f xml:space="preserve"> 'PR19 forecast sludge'!JOI8*1000</f>
        <v>0</v>
      </c>
      <c r="JOR9" s="281">
        <f xml:space="preserve"> 'PR19 forecast sludge'!JOJ8*1000</f>
        <v>0</v>
      </c>
      <c r="JOS9" s="281">
        <f xml:space="preserve"> 'PR19 forecast sludge'!JOK8*1000</f>
        <v>0</v>
      </c>
      <c r="JOT9" s="281">
        <f xml:space="preserve"> 'PR19 forecast sludge'!JOL8*1000</f>
        <v>0</v>
      </c>
      <c r="JOU9" s="281">
        <f xml:space="preserve"> 'PR19 forecast sludge'!JOM8*1000</f>
        <v>0</v>
      </c>
      <c r="JOV9" s="281">
        <f xml:space="preserve"> 'PR19 forecast sludge'!JON8*1000</f>
        <v>0</v>
      </c>
      <c r="JOW9" s="281">
        <f xml:space="preserve"> 'PR19 forecast sludge'!JOO8*1000</f>
        <v>0</v>
      </c>
      <c r="JOX9" s="281">
        <f xml:space="preserve"> 'PR19 forecast sludge'!JOP8*1000</f>
        <v>0</v>
      </c>
      <c r="JOY9" s="281">
        <f xml:space="preserve"> 'PR19 forecast sludge'!JOQ8*1000</f>
        <v>0</v>
      </c>
      <c r="JOZ9" s="281">
        <f xml:space="preserve"> 'PR19 forecast sludge'!JOR8*1000</f>
        <v>0</v>
      </c>
      <c r="JPA9" s="281">
        <f xml:space="preserve"> 'PR19 forecast sludge'!JOS8*1000</f>
        <v>0</v>
      </c>
      <c r="JPB9" s="281">
        <f xml:space="preserve"> 'PR19 forecast sludge'!JOT8*1000</f>
        <v>0</v>
      </c>
      <c r="JPC9" s="281">
        <f xml:space="preserve"> 'PR19 forecast sludge'!JOU8*1000</f>
        <v>0</v>
      </c>
      <c r="JPD9" s="281">
        <f xml:space="preserve"> 'PR19 forecast sludge'!JOV8*1000</f>
        <v>0</v>
      </c>
      <c r="JPE9" s="281">
        <f xml:space="preserve"> 'PR19 forecast sludge'!JOW8*1000</f>
        <v>0</v>
      </c>
      <c r="JPF9" s="281">
        <f xml:space="preserve"> 'PR19 forecast sludge'!JOX8*1000</f>
        <v>0</v>
      </c>
      <c r="JPG9" s="281">
        <f xml:space="preserve"> 'PR19 forecast sludge'!JOY8*1000</f>
        <v>0</v>
      </c>
      <c r="JPH9" s="281">
        <f xml:space="preserve"> 'PR19 forecast sludge'!JOZ8*1000</f>
        <v>0</v>
      </c>
      <c r="JPI9" s="281">
        <f xml:space="preserve"> 'PR19 forecast sludge'!JPA8*1000</f>
        <v>0</v>
      </c>
      <c r="JPJ9" s="281">
        <f xml:space="preserve"> 'PR19 forecast sludge'!JPB8*1000</f>
        <v>0</v>
      </c>
      <c r="JPK9" s="281">
        <f xml:space="preserve"> 'PR19 forecast sludge'!JPC8*1000</f>
        <v>0</v>
      </c>
      <c r="JPL9" s="281">
        <f xml:space="preserve"> 'PR19 forecast sludge'!JPD8*1000</f>
        <v>0</v>
      </c>
      <c r="JPM9" s="281">
        <f xml:space="preserve"> 'PR19 forecast sludge'!JPE8*1000</f>
        <v>0</v>
      </c>
      <c r="JPN9" s="281">
        <f xml:space="preserve"> 'PR19 forecast sludge'!JPF8*1000</f>
        <v>0</v>
      </c>
      <c r="JPO9" s="281">
        <f xml:space="preserve"> 'PR19 forecast sludge'!JPG8*1000</f>
        <v>0</v>
      </c>
      <c r="JPP9" s="281">
        <f xml:space="preserve"> 'PR19 forecast sludge'!JPH8*1000</f>
        <v>0</v>
      </c>
      <c r="JPQ9" s="281">
        <f xml:space="preserve"> 'PR19 forecast sludge'!JPI8*1000</f>
        <v>0</v>
      </c>
      <c r="JPR9" s="281">
        <f xml:space="preserve"> 'PR19 forecast sludge'!JPJ8*1000</f>
        <v>0</v>
      </c>
      <c r="JPS9" s="281">
        <f xml:space="preserve"> 'PR19 forecast sludge'!JPK8*1000</f>
        <v>0</v>
      </c>
      <c r="JPT9" s="281">
        <f xml:space="preserve"> 'PR19 forecast sludge'!JPL8*1000</f>
        <v>0</v>
      </c>
      <c r="JPU9" s="281">
        <f xml:space="preserve"> 'PR19 forecast sludge'!JPM8*1000</f>
        <v>0</v>
      </c>
      <c r="JPV9" s="281">
        <f xml:space="preserve"> 'PR19 forecast sludge'!JPN8*1000</f>
        <v>0</v>
      </c>
      <c r="JPW9" s="281">
        <f xml:space="preserve"> 'PR19 forecast sludge'!JPO8*1000</f>
        <v>0</v>
      </c>
      <c r="JPX9" s="281">
        <f xml:space="preserve"> 'PR19 forecast sludge'!JPP8*1000</f>
        <v>0</v>
      </c>
      <c r="JPY9" s="281">
        <f xml:space="preserve"> 'PR19 forecast sludge'!JPQ8*1000</f>
        <v>0</v>
      </c>
      <c r="JPZ9" s="281">
        <f xml:space="preserve"> 'PR19 forecast sludge'!JPR8*1000</f>
        <v>0</v>
      </c>
      <c r="JQA9" s="281">
        <f xml:space="preserve"> 'PR19 forecast sludge'!JPS8*1000</f>
        <v>0</v>
      </c>
      <c r="JQB9" s="281">
        <f xml:space="preserve"> 'PR19 forecast sludge'!JPT8*1000</f>
        <v>0</v>
      </c>
      <c r="JQC9" s="281">
        <f xml:space="preserve"> 'PR19 forecast sludge'!JPU8*1000</f>
        <v>0</v>
      </c>
      <c r="JQD9" s="281">
        <f xml:space="preserve"> 'PR19 forecast sludge'!JPV8*1000</f>
        <v>0</v>
      </c>
      <c r="JQE9" s="281">
        <f xml:space="preserve"> 'PR19 forecast sludge'!JPW8*1000</f>
        <v>0</v>
      </c>
      <c r="JQF9" s="281">
        <f xml:space="preserve"> 'PR19 forecast sludge'!JPX8*1000</f>
        <v>0</v>
      </c>
      <c r="JQG9" s="281">
        <f xml:space="preserve"> 'PR19 forecast sludge'!JPY8*1000</f>
        <v>0</v>
      </c>
      <c r="JQH9" s="281">
        <f xml:space="preserve"> 'PR19 forecast sludge'!JPZ8*1000</f>
        <v>0</v>
      </c>
      <c r="JQI9" s="281">
        <f xml:space="preserve"> 'PR19 forecast sludge'!JQA8*1000</f>
        <v>0</v>
      </c>
      <c r="JQJ9" s="281">
        <f xml:space="preserve"> 'PR19 forecast sludge'!JQB8*1000</f>
        <v>0</v>
      </c>
      <c r="JQK9" s="281">
        <f xml:space="preserve"> 'PR19 forecast sludge'!JQC8*1000</f>
        <v>0</v>
      </c>
      <c r="JQL9" s="281">
        <f xml:space="preserve"> 'PR19 forecast sludge'!JQD8*1000</f>
        <v>0</v>
      </c>
      <c r="JQM9" s="281">
        <f xml:space="preserve"> 'PR19 forecast sludge'!JQE8*1000</f>
        <v>0</v>
      </c>
      <c r="JQN9" s="281">
        <f xml:space="preserve"> 'PR19 forecast sludge'!JQF8*1000</f>
        <v>0</v>
      </c>
      <c r="JQO9" s="281">
        <f xml:space="preserve"> 'PR19 forecast sludge'!JQG8*1000</f>
        <v>0</v>
      </c>
      <c r="JQP9" s="281">
        <f xml:space="preserve"> 'PR19 forecast sludge'!JQH8*1000</f>
        <v>0</v>
      </c>
      <c r="JQQ9" s="281">
        <f xml:space="preserve"> 'PR19 forecast sludge'!JQI8*1000</f>
        <v>0</v>
      </c>
      <c r="JQR9" s="281">
        <f xml:space="preserve"> 'PR19 forecast sludge'!JQJ8*1000</f>
        <v>0</v>
      </c>
      <c r="JQS9" s="281">
        <f xml:space="preserve"> 'PR19 forecast sludge'!JQK8*1000</f>
        <v>0</v>
      </c>
      <c r="JQT9" s="281">
        <f xml:space="preserve"> 'PR19 forecast sludge'!JQL8*1000</f>
        <v>0</v>
      </c>
      <c r="JQU9" s="281">
        <f xml:space="preserve"> 'PR19 forecast sludge'!JQM8*1000</f>
        <v>0</v>
      </c>
      <c r="JQV9" s="281">
        <f xml:space="preserve"> 'PR19 forecast sludge'!JQN8*1000</f>
        <v>0</v>
      </c>
      <c r="JQW9" s="281">
        <f xml:space="preserve"> 'PR19 forecast sludge'!JQO8*1000</f>
        <v>0</v>
      </c>
      <c r="JQX9" s="281">
        <f xml:space="preserve"> 'PR19 forecast sludge'!JQP8*1000</f>
        <v>0</v>
      </c>
      <c r="JQY9" s="281">
        <f xml:space="preserve"> 'PR19 forecast sludge'!JQQ8*1000</f>
        <v>0</v>
      </c>
      <c r="JQZ9" s="281">
        <f xml:space="preserve"> 'PR19 forecast sludge'!JQR8*1000</f>
        <v>0</v>
      </c>
      <c r="JRA9" s="281">
        <f xml:space="preserve"> 'PR19 forecast sludge'!JQS8*1000</f>
        <v>0</v>
      </c>
      <c r="JRB9" s="281">
        <f xml:space="preserve"> 'PR19 forecast sludge'!JQT8*1000</f>
        <v>0</v>
      </c>
      <c r="JRC9" s="281">
        <f xml:space="preserve"> 'PR19 forecast sludge'!JQU8*1000</f>
        <v>0</v>
      </c>
      <c r="JRD9" s="281">
        <f xml:space="preserve"> 'PR19 forecast sludge'!JQV8*1000</f>
        <v>0</v>
      </c>
      <c r="JRE9" s="281">
        <f xml:space="preserve"> 'PR19 forecast sludge'!JQW8*1000</f>
        <v>0</v>
      </c>
      <c r="JRF9" s="281">
        <f xml:space="preserve"> 'PR19 forecast sludge'!JQX8*1000</f>
        <v>0</v>
      </c>
      <c r="JRG9" s="281">
        <f xml:space="preserve"> 'PR19 forecast sludge'!JQY8*1000</f>
        <v>0</v>
      </c>
      <c r="JRH9" s="281">
        <f xml:space="preserve"> 'PR19 forecast sludge'!JQZ8*1000</f>
        <v>0</v>
      </c>
      <c r="JRI9" s="281">
        <f xml:space="preserve"> 'PR19 forecast sludge'!JRA8*1000</f>
        <v>0</v>
      </c>
      <c r="JRJ9" s="281">
        <f xml:space="preserve"> 'PR19 forecast sludge'!JRB8*1000</f>
        <v>0</v>
      </c>
      <c r="JRK9" s="281">
        <f xml:space="preserve"> 'PR19 forecast sludge'!JRC8*1000</f>
        <v>0</v>
      </c>
      <c r="JRL9" s="281">
        <f xml:space="preserve"> 'PR19 forecast sludge'!JRD8*1000</f>
        <v>0</v>
      </c>
      <c r="JRM9" s="281">
        <f xml:space="preserve"> 'PR19 forecast sludge'!JRE8*1000</f>
        <v>0</v>
      </c>
      <c r="JRN9" s="281">
        <f xml:space="preserve"> 'PR19 forecast sludge'!JRF8*1000</f>
        <v>0</v>
      </c>
      <c r="JRO9" s="281">
        <f xml:space="preserve"> 'PR19 forecast sludge'!JRG8*1000</f>
        <v>0</v>
      </c>
      <c r="JRP9" s="281">
        <f xml:space="preserve"> 'PR19 forecast sludge'!JRH8*1000</f>
        <v>0</v>
      </c>
      <c r="JRQ9" s="281">
        <f xml:space="preserve"> 'PR19 forecast sludge'!JRI8*1000</f>
        <v>0</v>
      </c>
      <c r="JRR9" s="281">
        <f xml:space="preserve"> 'PR19 forecast sludge'!JRJ8*1000</f>
        <v>0</v>
      </c>
      <c r="JRS9" s="281">
        <f xml:space="preserve"> 'PR19 forecast sludge'!JRK8*1000</f>
        <v>0</v>
      </c>
      <c r="JRT9" s="281">
        <f xml:space="preserve"> 'PR19 forecast sludge'!JRL8*1000</f>
        <v>0</v>
      </c>
      <c r="JRU9" s="281">
        <f xml:space="preserve"> 'PR19 forecast sludge'!JRM8*1000</f>
        <v>0</v>
      </c>
      <c r="JRV9" s="281">
        <f xml:space="preserve"> 'PR19 forecast sludge'!JRN8*1000</f>
        <v>0</v>
      </c>
      <c r="JRW9" s="281">
        <f xml:space="preserve"> 'PR19 forecast sludge'!JRO8*1000</f>
        <v>0</v>
      </c>
      <c r="JRX9" s="281">
        <f xml:space="preserve"> 'PR19 forecast sludge'!JRP8*1000</f>
        <v>0</v>
      </c>
      <c r="JRY9" s="281">
        <f xml:space="preserve"> 'PR19 forecast sludge'!JRQ8*1000</f>
        <v>0</v>
      </c>
      <c r="JRZ9" s="281">
        <f xml:space="preserve"> 'PR19 forecast sludge'!JRR8*1000</f>
        <v>0</v>
      </c>
      <c r="JSA9" s="281">
        <f xml:space="preserve"> 'PR19 forecast sludge'!JRS8*1000</f>
        <v>0</v>
      </c>
      <c r="JSB9" s="281">
        <f xml:space="preserve"> 'PR19 forecast sludge'!JRT8*1000</f>
        <v>0</v>
      </c>
      <c r="JSC9" s="281">
        <f xml:space="preserve"> 'PR19 forecast sludge'!JRU8*1000</f>
        <v>0</v>
      </c>
      <c r="JSD9" s="281">
        <f xml:space="preserve"> 'PR19 forecast sludge'!JRV8*1000</f>
        <v>0</v>
      </c>
      <c r="JSE9" s="281">
        <f xml:space="preserve"> 'PR19 forecast sludge'!JRW8*1000</f>
        <v>0</v>
      </c>
      <c r="JSF9" s="281">
        <f xml:space="preserve"> 'PR19 forecast sludge'!JRX8*1000</f>
        <v>0</v>
      </c>
      <c r="JSG9" s="281">
        <f xml:space="preserve"> 'PR19 forecast sludge'!JRY8*1000</f>
        <v>0</v>
      </c>
      <c r="JSH9" s="281">
        <f xml:space="preserve"> 'PR19 forecast sludge'!JRZ8*1000</f>
        <v>0</v>
      </c>
      <c r="JSI9" s="281">
        <f xml:space="preserve"> 'PR19 forecast sludge'!JSA8*1000</f>
        <v>0</v>
      </c>
      <c r="JSJ9" s="281">
        <f xml:space="preserve"> 'PR19 forecast sludge'!JSB8*1000</f>
        <v>0</v>
      </c>
      <c r="JSK9" s="281">
        <f xml:space="preserve"> 'PR19 forecast sludge'!JSC8*1000</f>
        <v>0</v>
      </c>
      <c r="JSL9" s="281">
        <f xml:space="preserve"> 'PR19 forecast sludge'!JSD8*1000</f>
        <v>0</v>
      </c>
      <c r="JSM9" s="281">
        <f xml:space="preserve"> 'PR19 forecast sludge'!JSE8*1000</f>
        <v>0</v>
      </c>
      <c r="JSN9" s="281">
        <f xml:space="preserve"> 'PR19 forecast sludge'!JSF8*1000</f>
        <v>0</v>
      </c>
      <c r="JSO9" s="281">
        <f xml:space="preserve"> 'PR19 forecast sludge'!JSG8*1000</f>
        <v>0</v>
      </c>
      <c r="JSP9" s="281">
        <f xml:space="preserve"> 'PR19 forecast sludge'!JSH8*1000</f>
        <v>0</v>
      </c>
      <c r="JSQ9" s="281">
        <f xml:space="preserve"> 'PR19 forecast sludge'!JSI8*1000</f>
        <v>0</v>
      </c>
      <c r="JSR9" s="281">
        <f xml:space="preserve"> 'PR19 forecast sludge'!JSJ8*1000</f>
        <v>0</v>
      </c>
      <c r="JSS9" s="281">
        <f xml:space="preserve"> 'PR19 forecast sludge'!JSK8*1000</f>
        <v>0</v>
      </c>
      <c r="JST9" s="281">
        <f xml:space="preserve"> 'PR19 forecast sludge'!JSL8*1000</f>
        <v>0</v>
      </c>
      <c r="JSU9" s="281">
        <f xml:space="preserve"> 'PR19 forecast sludge'!JSM8*1000</f>
        <v>0</v>
      </c>
      <c r="JSV9" s="281">
        <f xml:space="preserve"> 'PR19 forecast sludge'!JSN8*1000</f>
        <v>0</v>
      </c>
      <c r="JSW9" s="281">
        <f xml:space="preserve"> 'PR19 forecast sludge'!JSO8*1000</f>
        <v>0</v>
      </c>
      <c r="JSX9" s="281">
        <f xml:space="preserve"> 'PR19 forecast sludge'!JSP8*1000</f>
        <v>0</v>
      </c>
      <c r="JSY9" s="281">
        <f xml:space="preserve"> 'PR19 forecast sludge'!JSQ8*1000</f>
        <v>0</v>
      </c>
      <c r="JSZ9" s="281">
        <f xml:space="preserve"> 'PR19 forecast sludge'!JSR8*1000</f>
        <v>0</v>
      </c>
      <c r="JTA9" s="281">
        <f xml:space="preserve"> 'PR19 forecast sludge'!JSS8*1000</f>
        <v>0</v>
      </c>
      <c r="JTB9" s="281">
        <f xml:space="preserve"> 'PR19 forecast sludge'!JST8*1000</f>
        <v>0</v>
      </c>
      <c r="JTC9" s="281">
        <f xml:space="preserve"> 'PR19 forecast sludge'!JSU8*1000</f>
        <v>0</v>
      </c>
      <c r="JTD9" s="281">
        <f xml:space="preserve"> 'PR19 forecast sludge'!JSV8*1000</f>
        <v>0</v>
      </c>
      <c r="JTE9" s="281">
        <f xml:space="preserve"> 'PR19 forecast sludge'!JSW8*1000</f>
        <v>0</v>
      </c>
      <c r="JTF9" s="281">
        <f xml:space="preserve"> 'PR19 forecast sludge'!JSX8*1000</f>
        <v>0</v>
      </c>
      <c r="JTG9" s="281">
        <f xml:space="preserve"> 'PR19 forecast sludge'!JSY8*1000</f>
        <v>0</v>
      </c>
      <c r="JTH9" s="281">
        <f xml:space="preserve"> 'PR19 forecast sludge'!JSZ8*1000</f>
        <v>0</v>
      </c>
      <c r="JTI9" s="281">
        <f xml:space="preserve"> 'PR19 forecast sludge'!JTA8*1000</f>
        <v>0</v>
      </c>
      <c r="JTJ9" s="281">
        <f xml:space="preserve"> 'PR19 forecast sludge'!JTB8*1000</f>
        <v>0</v>
      </c>
      <c r="JTK9" s="281">
        <f xml:space="preserve"> 'PR19 forecast sludge'!JTC8*1000</f>
        <v>0</v>
      </c>
      <c r="JTL9" s="281">
        <f xml:space="preserve"> 'PR19 forecast sludge'!JTD8*1000</f>
        <v>0</v>
      </c>
      <c r="JTM9" s="281">
        <f xml:space="preserve"> 'PR19 forecast sludge'!JTE8*1000</f>
        <v>0</v>
      </c>
      <c r="JTN9" s="281">
        <f xml:space="preserve"> 'PR19 forecast sludge'!JTF8*1000</f>
        <v>0</v>
      </c>
      <c r="JTO9" s="281">
        <f xml:space="preserve"> 'PR19 forecast sludge'!JTG8*1000</f>
        <v>0</v>
      </c>
      <c r="JTP9" s="281">
        <f xml:space="preserve"> 'PR19 forecast sludge'!JTH8*1000</f>
        <v>0</v>
      </c>
      <c r="JTQ9" s="281">
        <f xml:space="preserve"> 'PR19 forecast sludge'!JTI8*1000</f>
        <v>0</v>
      </c>
      <c r="JTR9" s="281">
        <f xml:space="preserve"> 'PR19 forecast sludge'!JTJ8*1000</f>
        <v>0</v>
      </c>
      <c r="JTS9" s="281">
        <f xml:space="preserve"> 'PR19 forecast sludge'!JTK8*1000</f>
        <v>0</v>
      </c>
      <c r="JTT9" s="281">
        <f xml:space="preserve"> 'PR19 forecast sludge'!JTL8*1000</f>
        <v>0</v>
      </c>
      <c r="JTU9" s="281">
        <f xml:space="preserve"> 'PR19 forecast sludge'!JTM8*1000</f>
        <v>0</v>
      </c>
      <c r="JTV9" s="281">
        <f xml:space="preserve"> 'PR19 forecast sludge'!JTN8*1000</f>
        <v>0</v>
      </c>
      <c r="JTW9" s="281">
        <f xml:space="preserve"> 'PR19 forecast sludge'!JTO8*1000</f>
        <v>0</v>
      </c>
      <c r="JTX9" s="281">
        <f xml:space="preserve"> 'PR19 forecast sludge'!JTP8*1000</f>
        <v>0</v>
      </c>
      <c r="JTY9" s="281">
        <f xml:space="preserve"> 'PR19 forecast sludge'!JTQ8*1000</f>
        <v>0</v>
      </c>
      <c r="JTZ9" s="281">
        <f xml:space="preserve"> 'PR19 forecast sludge'!JTR8*1000</f>
        <v>0</v>
      </c>
      <c r="JUA9" s="281">
        <f xml:space="preserve"> 'PR19 forecast sludge'!JTS8*1000</f>
        <v>0</v>
      </c>
      <c r="JUB9" s="281">
        <f xml:space="preserve"> 'PR19 forecast sludge'!JTT8*1000</f>
        <v>0</v>
      </c>
      <c r="JUC9" s="281">
        <f xml:space="preserve"> 'PR19 forecast sludge'!JTU8*1000</f>
        <v>0</v>
      </c>
      <c r="JUD9" s="281">
        <f xml:space="preserve"> 'PR19 forecast sludge'!JTV8*1000</f>
        <v>0</v>
      </c>
      <c r="JUE9" s="281">
        <f xml:space="preserve"> 'PR19 forecast sludge'!JTW8*1000</f>
        <v>0</v>
      </c>
      <c r="JUF9" s="281">
        <f xml:space="preserve"> 'PR19 forecast sludge'!JTX8*1000</f>
        <v>0</v>
      </c>
      <c r="JUG9" s="281">
        <f xml:space="preserve"> 'PR19 forecast sludge'!JTY8*1000</f>
        <v>0</v>
      </c>
      <c r="JUH9" s="281">
        <f xml:space="preserve"> 'PR19 forecast sludge'!JTZ8*1000</f>
        <v>0</v>
      </c>
      <c r="JUI9" s="281">
        <f xml:space="preserve"> 'PR19 forecast sludge'!JUA8*1000</f>
        <v>0</v>
      </c>
      <c r="JUJ9" s="281">
        <f xml:space="preserve"> 'PR19 forecast sludge'!JUB8*1000</f>
        <v>0</v>
      </c>
      <c r="JUK9" s="281">
        <f xml:space="preserve"> 'PR19 forecast sludge'!JUC8*1000</f>
        <v>0</v>
      </c>
      <c r="JUL9" s="281">
        <f xml:space="preserve"> 'PR19 forecast sludge'!JUD8*1000</f>
        <v>0</v>
      </c>
      <c r="JUM9" s="281">
        <f xml:space="preserve"> 'PR19 forecast sludge'!JUE8*1000</f>
        <v>0</v>
      </c>
      <c r="JUN9" s="281">
        <f xml:space="preserve"> 'PR19 forecast sludge'!JUF8*1000</f>
        <v>0</v>
      </c>
      <c r="JUO9" s="281">
        <f xml:space="preserve"> 'PR19 forecast sludge'!JUG8*1000</f>
        <v>0</v>
      </c>
      <c r="JUP9" s="281">
        <f xml:space="preserve"> 'PR19 forecast sludge'!JUH8*1000</f>
        <v>0</v>
      </c>
      <c r="JUQ9" s="281">
        <f xml:space="preserve"> 'PR19 forecast sludge'!JUI8*1000</f>
        <v>0</v>
      </c>
      <c r="JUR9" s="281">
        <f xml:space="preserve"> 'PR19 forecast sludge'!JUJ8*1000</f>
        <v>0</v>
      </c>
      <c r="JUS9" s="281">
        <f xml:space="preserve"> 'PR19 forecast sludge'!JUK8*1000</f>
        <v>0</v>
      </c>
      <c r="JUT9" s="281">
        <f xml:space="preserve"> 'PR19 forecast sludge'!JUL8*1000</f>
        <v>0</v>
      </c>
      <c r="JUU9" s="281">
        <f xml:space="preserve"> 'PR19 forecast sludge'!JUM8*1000</f>
        <v>0</v>
      </c>
      <c r="JUV9" s="281">
        <f xml:space="preserve"> 'PR19 forecast sludge'!JUN8*1000</f>
        <v>0</v>
      </c>
      <c r="JUW9" s="281">
        <f xml:space="preserve"> 'PR19 forecast sludge'!JUO8*1000</f>
        <v>0</v>
      </c>
      <c r="JUX9" s="281">
        <f xml:space="preserve"> 'PR19 forecast sludge'!JUP8*1000</f>
        <v>0</v>
      </c>
      <c r="JUY9" s="281">
        <f xml:space="preserve"> 'PR19 forecast sludge'!JUQ8*1000</f>
        <v>0</v>
      </c>
      <c r="JUZ9" s="281">
        <f xml:space="preserve"> 'PR19 forecast sludge'!JUR8*1000</f>
        <v>0</v>
      </c>
      <c r="JVA9" s="281">
        <f xml:space="preserve"> 'PR19 forecast sludge'!JUS8*1000</f>
        <v>0</v>
      </c>
      <c r="JVB9" s="281">
        <f xml:space="preserve"> 'PR19 forecast sludge'!JUT8*1000</f>
        <v>0</v>
      </c>
      <c r="JVC9" s="281">
        <f xml:space="preserve"> 'PR19 forecast sludge'!JUU8*1000</f>
        <v>0</v>
      </c>
      <c r="JVD9" s="281">
        <f xml:space="preserve"> 'PR19 forecast sludge'!JUV8*1000</f>
        <v>0</v>
      </c>
      <c r="JVE9" s="281">
        <f xml:space="preserve"> 'PR19 forecast sludge'!JUW8*1000</f>
        <v>0</v>
      </c>
      <c r="JVF9" s="281">
        <f xml:space="preserve"> 'PR19 forecast sludge'!JUX8*1000</f>
        <v>0</v>
      </c>
      <c r="JVG9" s="281">
        <f xml:space="preserve"> 'PR19 forecast sludge'!JUY8*1000</f>
        <v>0</v>
      </c>
      <c r="JVH9" s="281">
        <f xml:space="preserve"> 'PR19 forecast sludge'!JUZ8*1000</f>
        <v>0</v>
      </c>
      <c r="JVI9" s="281">
        <f xml:space="preserve"> 'PR19 forecast sludge'!JVA8*1000</f>
        <v>0</v>
      </c>
      <c r="JVJ9" s="281">
        <f xml:space="preserve"> 'PR19 forecast sludge'!JVB8*1000</f>
        <v>0</v>
      </c>
      <c r="JVK9" s="281">
        <f xml:space="preserve"> 'PR19 forecast sludge'!JVC8*1000</f>
        <v>0</v>
      </c>
      <c r="JVL9" s="281">
        <f xml:space="preserve"> 'PR19 forecast sludge'!JVD8*1000</f>
        <v>0</v>
      </c>
      <c r="JVM9" s="281">
        <f xml:space="preserve"> 'PR19 forecast sludge'!JVE8*1000</f>
        <v>0</v>
      </c>
      <c r="JVN9" s="281">
        <f xml:space="preserve"> 'PR19 forecast sludge'!JVF8*1000</f>
        <v>0</v>
      </c>
      <c r="JVO9" s="281">
        <f xml:space="preserve"> 'PR19 forecast sludge'!JVG8*1000</f>
        <v>0</v>
      </c>
      <c r="JVP9" s="281">
        <f xml:space="preserve"> 'PR19 forecast sludge'!JVH8*1000</f>
        <v>0</v>
      </c>
      <c r="JVQ9" s="281">
        <f xml:space="preserve"> 'PR19 forecast sludge'!JVI8*1000</f>
        <v>0</v>
      </c>
      <c r="JVR9" s="281">
        <f xml:space="preserve"> 'PR19 forecast sludge'!JVJ8*1000</f>
        <v>0</v>
      </c>
      <c r="JVS9" s="281">
        <f xml:space="preserve"> 'PR19 forecast sludge'!JVK8*1000</f>
        <v>0</v>
      </c>
      <c r="JVT9" s="281">
        <f xml:space="preserve"> 'PR19 forecast sludge'!JVL8*1000</f>
        <v>0</v>
      </c>
      <c r="JVU9" s="281">
        <f xml:space="preserve"> 'PR19 forecast sludge'!JVM8*1000</f>
        <v>0</v>
      </c>
      <c r="JVV9" s="281">
        <f xml:space="preserve"> 'PR19 forecast sludge'!JVN8*1000</f>
        <v>0</v>
      </c>
      <c r="JVW9" s="281">
        <f xml:space="preserve"> 'PR19 forecast sludge'!JVO8*1000</f>
        <v>0</v>
      </c>
      <c r="JVX9" s="281">
        <f xml:space="preserve"> 'PR19 forecast sludge'!JVP8*1000</f>
        <v>0</v>
      </c>
      <c r="JVY9" s="281">
        <f xml:space="preserve"> 'PR19 forecast sludge'!JVQ8*1000</f>
        <v>0</v>
      </c>
      <c r="JVZ9" s="281">
        <f xml:space="preserve"> 'PR19 forecast sludge'!JVR8*1000</f>
        <v>0</v>
      </c>
      <c r="JWA9" s="281">
        <f xml:space="preserve"> 'PR19 forecast sludge'!JVS8*1000</f>
        <v>0</v>
      </c>
      <c r="JWB9" s="281">
        <f xml:space="preserve"> 'PR19 forecast sludge'!JVT8*1000</f>
        <v>0</v>
      </c>
      <c r="JWC9" s="281">
        <f xml:space="preserve"> 'PR19 forecast sludge'!JVU8*1000</f>
        <v>0</v>
      </c>
      <c r="JWD9" s="281">
        <f xml:space="preserve"> 'PR19 forecast sludge'!JVV8*1000</f>
        <v>0</v>
      </c>
      <c r="JWE9" s="281">
        <f xml:space="preserve"> 'PR19 forecast sludge'!JVW8*1000</f>
        <v>0</v>
      </c>
      <c r="JWF9" s="281">
        <f xml:space="preserve"> 'PR19 forecast sludge'!JVX8*1000</f>
        <v>0</v>
      </c>
      <c r="JWG9" s="281">
        <f xml:space="preserve"> 'PR19 forecast sludge'!JVY8*1000</f>
        <v>0</v>
      </c>
      <c r="JWH9" s="281">
        <f xml:space="preserve"> 'PR19 forecast sludge'!JVZ8*1000</f>
        <v>0</v>
      </c>
      <c r="JWI9" s="281">
        <f xml:space="preserve"> 'PR19 forecast sludge'!JWA8*1000</f>
        <v>0</v>
      </c>
      <c r="JWJ9" s="281">
        <f xml:space="preserve"> 'PR19 forecast sludge'!JWB8*1000</f>
        <v>0</v>
      </c>
      <c r="JWK9" s="281">
        <f xml:space="preserve"> 'PR19 forecast sludge'!JWC8*1000</f>
        <v>0</v>
      </c>
      <c r="JWL9" s="281">
        <f xml:space="preserve"> 'PR19 forecast sludge'!JWD8*1000</f>
        <v>0</v>
      </c>
      <c r="JWM9" s="281">
        <f xml:space="preserve"> 'PR19 forecast sludge'!JWE8*1000</f>
        <v>0</v>
      </c>
      <c r="JWN9" s="281">
        <f xml:space="preserve"> 'PR19 forecast sludge'!JWF8*1000</f>
        <v>0</v>
      </c>
      <c r="JWO9" s="281">
        <f xml:space="preserve"> 'PR19 forecast sludge'!JWG8*1000</f>
        <v>0</v>
      </c>
      <c r="JWP9" s="281">
        <f xml:space="preserve"> 'PR19 forecast sludge'!JWH8*1000</f>
        <v>0</v>
      </c>
      <c r="JWQ9" s="281">
        <f xml:space="preserve"> 'PR19 forecast sludge'!JWI8*1000</f>
        <v>0</v>
      </c>
      <c r="JWR9" s="281">
        <f xml:space="preserve"> 'PR19 forecast sludge'!JWJ8*1000</f>
        <v>0</v>
      </c>
      <c r="JWS9" s="281">
        <f xml:space="preserve"> 'PR19 forecast sludge'!JWK8*1000</f>
        <v>0</v>
      </c>
      <c r="JWT9" s="281">
        <f xml:space="preserve"> 'PR19 forecast sludge'!JWL8*1000</f>
        <v>0</v>
      </c>
      <c r="JWU9" s="281">
        <f xml:space="preserve"> 'PR19 forecast sludge'!JWM8*1000</f>
        <v>0</v>
      </c>
      <c r="JWV9" s="281">
        <f xml:space="preserve"> 'PR19 forecast sludge'!JWN8*1000</f>
        <v>0</v>
      </c>
      <c r="JWW9" s="281">
        <f xml:space="preserve"> 'PR19 forecast sludge'!JWO8*1000</f>
        <v>0</v>
      </c>
      <c r="JWX9" s="281">
        <f xml:space="preserve"> 'PR19 forecast sludge'!JWP8*1000</f>
        <v>0</v>
      </c>
      <c r="JWY9" s="281">
        <f xml:space="preserve"> 'PR19 forecast sludge'!JWQ8*1000</f>
        <v>0</v>
      </c>
      <c r="JWZ9" s="281">
        <f xml:space="preserve"> 'PR19 forecast sludge'!JWR8*1000</f>
        <v>0</v>
      </c>
      <c r="JXA9" s="281">
        <f xml:space="preserve"> 'PR19 forecast sludge'!JWS8*1000</f>
        <v>0</v>
      </c>
      <c r="JXB9" s="281">
        <f xml:space="preserve"> 'PR19 forecast sludge'!JWT8*1000</f>
        <v>0</v>
      </c>
      <c r="JXC9" s="281">
        <f xml:space="preserve"> 'PR19 forecast sludge'!JWU8*1000</f>
        <v>0</v>
      </c>
      <c r="JXD9" s="281">
        <f xml:space="preserve"> 'PR19 forecast sludge'!JWV8*1000</f>
        <v>0</v>
      </c>
      <c r="JXE9" s="281">
        <f xml:space="preserve"> 'PR19 forecast sludge'!JWW8*1000</f>
        <v>0</v>
      </c>
      <c r="JXF9" s="281">
        <f xml:space="preserve"> 'PR19 forecast sludge'!JWX8*1000</f>
        <v>0</v>
      </c>
      <c r="JXG9" s="281">
        <f xml:space="preserve"> 'PR19 forecast sludge'!JWY8*1000</f>
        <v>0</v>
      </c>
      <c r="JXH9" s="281">
        <f xml:space="preserve"> 'PR19 forecast sludge'!JWZ8*1000</f>
        <v>0</v>
      </c>
      <c r="JXI9" s="281">
        <f xml:space="preserve"> 'PR19 forecast sludge'!JXA8*1000</f>
        <v>0</v>
      </c>
      <c r="JXJ9" s="281">
        <f xml:space="preserve"> 'PR19 forecast sludge'!JXB8*1000</f>
        <v>0</v>
      </c>
      <c r="JXK9" s="281">
        <f xml:space="preserve"> 'PR19 forecast sludge'!JXC8*1000</f>
        <v>0</v>
      </c>
      <c r="JXL9" s="281">
        <f xml:space="preserve"> 'PR19 forecast sludge'!JXD8*1000</f>
        <v>0</v>
      </c>
      <c r="JXM9" s="281">
        <f xml:space="preserve"> 'PR19 forecast sludge'!JXE8*1000</f>
        <v>0</v>
      </c>
      <c r="JXN9" s="281">
        <f xml:space="preserve"> 'PR19 forecast sludge'!JXF8*1000</f>
        <v>0</v>
      </c>
      <c r="JXO9" s="281">
        <f xml:space="preserve"> 'PR19 forecast sludge'!JXG8*1000</f>
        <v>0</v>
      </c>
      <c r="JXP9" s="281">
        <f xml:space="preserve"> 'PR19 forecast sludge'!JXH8*1000</f>
        <v>0</v>
      </c>
      <c r="JXQ9" s="281">
        <f xml:space="preserve"> 'PR19 forecast sludge'!JXI8*1000</f>
        <v>0</v>
      </c>
      <c r="JXR9" s="281">
        <f xml:space="preserve"> 'PR19 forecast sludge'!JXJ8*1000</f>
        <v>0</v>
      </c>
      <c r="JXS9" s="281">
        <f xml:space="preserve"> 'PR19 forecast sludge'!JXK8*1000</f>
        <v>0</v>
      </c>
      <c r="JXT9" s="281">
        <f xml:space="preserve"> 'PR19 forecast sludge'!JXL8*1000</f>
        <v>0</v>
      </c>
      <c r="JXU9" s="281">
        <f xml:space="preserve"> 'PR19 forecast sludge'!JXM8*1000</f>
        <v>0</v>
      </c>
      <c r="JXV9" s="281">
        <f xml:space="preserve"> 'PR19 forecast sludge'!JXN8*1000</f>
        <v>0</v>
      </c>
      <c r="JXW9" s="281">
        <f xml:space="preserve"> 'PR19 forecast sludge'!JXO8*1000</f>
        <v>0</v>
      </c>
      <c r="JXX9" s="281">
        <f xml:space="preserve"> 'PR19 forecast sludge'!JXP8*1000</f>
        <v>0</v>
      </c>
      <c r="JXY9" s="281">
        <f xml:space="preserve"> 'PR19 forecast sludge'!JXQ8*1000</f>
        <v>0</v>
      </c>
      <c r="JXZ9" s="281">
        <f xml:space="preserve"> 'PR19 forecast sludge'!JXR8*1000</f>
        <v>0</v>
      </c>
      <c r="JYA9" s="281">
        <f xml:space="preserve"> 'PR19 forecast sludge'!JXS8*1000</f>
        <v>0</v>
      </c>
      <c r="JYB9" s="281">
        <f xml:space="preserve"> 'PR19 forecast sludge'!JXT8*1000</f>
        <v>0</v>
      </c>
      <c r="JYC9" s="281">
        <f xml:space="preserve"> 'PR19 forecast sludge'!JXU8*1000</f>
        <v>0</v>
      </c>
      <c r="JYD9" s="281">
        <f xml:space="preserve"> 'PR19 forecast sludge'!JXV8*1000</f>
        <v>0</v>
      </c>
      <c r="JYE9" s="281">
        <f xml:space="preserve"> 'PR19 forecast sludge'!JXW8*1000</f>
        <v>0</v>
      </c>
      <c r="JYF9" s="281">
        <f xml:space="preserve"> 'PR19 forecast sludge'!JXX8*1000</f>
        <v>0</v>
      </c>
      <c r="JYG9" s="281">
        <f xml:space="preserve"> 'PR19 forecast sludge'!JXY8*1000</f>
        <v>0</v>
      </c>
      <c r="JYH9" s="281">
        <f xml:space="preserve"> 'PR19 forecast sludge'!JXZ8*1000</f>
        <v>0</v>
      </c>
      <c r="JYI9" s="281">
        <f xml:space="preserve"> 'PR19 forecast sludge'!JYA8*1000</f>
        <v>0</v>
      </c>
      <c r="JYJ9" s="281">
        <f xml:space="preserve"> 'PR19 forecast sludge'!JYB8*1000</f>
        <v>0</v>
      </c>
      <c r="JYK9" s="281">
        <f xml:space="preserve"> 'PR19 forecast sludge'!JYC8*1000</f>
        <v>0</v>
      </c>
      <c r="JYL9" s="281">
        <f xml:space="preserve"> 'PR19 forecast sludge'!JYD8*1000</f>
        <v>0</v>
      </c>
      <c r="JYM9" s="281">
        <f xml:space="preserve"> 'PR19 forecast sludge'!JYE8*1000</f>
        <v>0</v>
      </c>
      <c r="JYN9" s="281">
        <f xml:space="preserve"> 'PR19 forecast sludge'!JYF8*1000</f>
        <v>0</v>
      </c>
      <c r="JYO9" s="281">
        <f xml:space="preserve"> 'PR19 forecast sludge'!JYG8*1000</f>
        <v>0</v>
      </c>
      <c r="JYP9" s="281">
        <f xml:space="preserve"> 'PR19 forecast sludge'!JYH8*1000</f>
        <v>0</v>
      </c>
      <c r="JYQ9" s="281">
        <f xml:space="preserve"> 'PR19 forecast sludge'!JYI8*1000</f>
        <v>0</v>
      </c>
      <c r="JYR9" s="281">
        <f xml:space="preserve"> 'PR19 forecast sludge'!JYJ8*1000</f>
        <v>0</v>
      </c>
      <c r="JYS9" s="281">
        <f xml:space="preserve"> 'PR19 forecast sludge'!JYK8*1000</f>
        <v>0</v>
      </c>
      <c r="JYT9" s="281">
        <f xml:space="preserve"> 'PR19 forecast sludge'!JYL8*1000</f>
        <v>0</v>
      </c>
      <c r="JYU9" s="281">
        <f xml:space="preserve"> 'PR19 forecast sludge'!JYM8*1000</f>
        <v>0</v>
      </c>
      <c r="JYV9" s="281">
        <f xml:space="preserve"> 'PR19 forecast sludge'!JYN8*1000</f>
        <v>0</v>
      </c>
      <c r="JYW9" s="281">
        <f xml:space="preserve"> 'PR19 forecast sludge'!JYO8*1000</f>
        <v>0</v>
      </c>
      <c r="JYX9" s="281">
        <f xml:space="preserve"> 'PR19 forecast sludge'!JYP8*1000</f>
        <v>0</v>
      </c>
      <c r="JYY9" s="281">
        <f xml:space="preserve"> 'PR19 forecast sludge'!JYQ8*1000</f>
        <v>0</v>
      </c>
      <c r="JYZ9" s="281">
        <f xml:space="preserve"> 'PR19 forecast sludge'!JYR8*1000</f>
        <v>0</v>
      </c>
      <c r="JZA9" s="281">
        <f xml:space="preserve"> 'PR19 forecast sludge'!JYS8*1000</f>
        <v>0</v>
      </c>
      <c r="JZB9" s="281">
        <f xml:space="preserve"> 'PR19 forecast sludge'!JYT8*1000</f>
        <v>0</v>
      </c>
      <c r="JZC9" s="281">
        <f xml:space="preserve"> 'PR19 forecast sludge'!JYU8*1000</f>
        <v>0</v>
      </c>
      <c r="JZD9" s="281">
        <f xml:space="preserve"> 'PR19 forecast sludge'!JYV8*1000</f>
        <v>0</v>
      </c>
      <c r="JZE9" s="281">
        <f xml:space="preserve"> 'PR19 forecast sludge'!JYW8*1000</f>
        <v>0</v>
      </c>
      <c r="JZF9" s="281">
        <f xml:space="preserve"> 'PR19 forecast sludge'!JYX8*1000</f>
        <v>0</v>
      </c>
      <c r="JZG9" s="281">
        <f xml:space="preserve"> 'PR19 forecast sludge'!JYY8*1000</f>
        <v>0</v>
      </c>
      <c r="JZH9" s="281">
        <f xml:space="preserve"> 'PR19 forecast sludge'!JYZ8*1000</f>
        <v>0</v>
      </c>
      <c r="JZI9" s="281">
        <f xml:space="preserve"> 'PR19 forecast sludge'!JZA8*1000</f>
        <v>0</v>
      </c>
      <c r="JZJ9" s="281">
        <f xml:space="preserve"> 'PR19 forecast sludge'!JZB8*1000</f>
        <v>0</v>
      </c>
      <c r="JZK9" s="281">
        <f xml:space="preserve"> 'PR19 forecast sludge'!JZC8*1000</f>
        <v>0</v>
      </c>
      <c r="JZL9" s="281">
        <f xml:space="preserve"> 'PR19 forecast sludge'!JZD8*1000</f>
        <v>0</v>
      </c>
      <c r="JZM9" s="281">
        <f xml:space="preserve"> 'PR19 forecast sludge'!JZE8*1000</f>
        <v>0</v>
      </c>
      <c r="JZN9" s="281">
        <f xml:space="preserve"> 'PR19 forecast sludge'!JZF8*1000</f>
        <v>0</v>
      </c>
      <c r="JZO9" s="281">
        <f xml:space="preserve"> 'PR19 forecast sludge'!JZG8*1000</f>
        <v>0</v>
      </c>
      <c r="JZP9" s="281">
        <f xml:space="preserve"> 'PR19 forecast sludge'!JZH8*1000</f>
        <v>0</v>
      </c>
      <c r="JZQ9" s="281">
        <f xml:space="preserve"> 'PR19 forecast sludge'!JZI8*1000</f>
        <v>0</v>
      </c>
      <c r="JZR9" s="281">
        <f xml:space="preserve"> 'PR19 forecast sludge'!JZJ8*1000</f>
        <v>0</v>
      </c>
      <c r="JZS9" s="281">
        <f xml:space="preserve"> 'PR19 forecast sludge'!JZK8*1000</f>
        <v>0</v>
      </c>
      <c r="JZT9" s="281">
        <f xml:space="preserve"> 'PR19 forecast sludge'!JZL8*1000</f>
        <v>0</v>
      </c>
      <c r="JZU9" s="281">
        <f xml:space="preserve"> 'PR19 forecast sludge'!JZM8*1000</f>
        <v>0</v>
      </c>
      <c r="JZV9" s="281">
        <f xml:space="preserve"> 'PR19 forecast sludge'!JZN8*1000</f>
        <v>0</v>
      </c>
      <c r="JZW9" s="281">
        <f xml:space="preserve"> 'PR19 forecast sludge'!JZO8*1000</f>
        <v>0</v>
      </c>
      <c r="JZX9" s="281">
        <f xml:space="preserve"> 'PR19 forecast sludge'!JZP8*1000</f>
        <v>0</v>
      </c>
      <c r="JZY9" s="281">
        <f xml:space="preserve"> 'PR19 forecast sludge'!JZQ8*1000</f>
        <v>0</v>
      </c>
      <c r="JZZ9" s="281">
        <f xml:space="preserve"> 'PR19 forecast sludge'!JZR8*1000</f>
        <v>0</v>
      </c>
      <c r="KAA9" s="281">
        <f xml:space="preserve"> 'PR19 forecast sludge'!JZS8*1000</f>
        <v>0</v>
      </c>
      <c r="KAB9" s="281">
        <f xml:space="preserve"> 'PR19 forecast sludge'!JZT8*1000</f>
        <v>0</v>
      </c>
      <c r="KAC9" s="281">
        <f xml:space="preserve"> 'PR19 forecast sludge'!JZU8*1000</f>
        <v>0</v>
      </c>
      <c r="KAD9" s="281">
        <f xml:space="preserve"> 'PR19 forecast sludge'!JZV8*1000</f>
        <v>0</v>
      </c>
      <c r="KAE9" s="281">
        <f xml:space="preserve"> 'PR19 forecast sludge'!JZW8*1000</f>
        <v>0</v>
      </c>
      <c r="KAF9" s="281">
        <f xml:space="preserve"> 'PR19 forecast sludge'!JZX8*1000</f>
        <v>0</v>
      </c>
      <c r="KAG9" s="281">
        <f xml:space="preserve"> 'PR19 forecast sludge'!JZY8*1000</f>
        <v>0</v>
      </c>
      <c r="KAH9" s="281">
        <f xml:space="preserve"> 'PR19 forecast sludge'!JZZ8*1000</f>
        <v>0</v>
      </c>
      <c r="KAI9" s="281">
        <f xml:space="preserve"> 'PR19 forecast sludge'!KAA8*1000</f>
        <v>0</v>
      </c>
      <c r="KAJ9" s="281">
        <f xml:space="preserve"> 'PR19 forecast sludge'!KAB8*1000</f>
        <v>0</v>
      </c>
      <c r="KAK9" s="281">
        <f xml:space="preserve"> 'PR19 forecast sludge'!KAC8*1000</f>
        <v>0</v>
      </c>
      <c r="KAL9" s="281">
        <f xml:space="preserve"> 'PR19 forecast sludge'!KAD8*1000</f>
        <v>0</v>
      </c>
      <c r="KAM9" s="281">
        <f xml:space="preserve"> 'PR19 forecast sludge'!KAE8*1000</f>
        <v>0</v>
      </c>
      <c r="KAN9" s="281">
        <f xml:space="preserve"> 'PR19 forecast sludge'!KAF8*1000</f>
        <v>0</v>
      </c>
      <c r="KAO9" s="281">
        <f xml:space="preserve"> 'PR19 forecast sludge'!KAG8*1000</f>
        <v>0</v>
      </c>
      <c r="KAP9" s="281">
        <f xml:space="preserve"> 'PR19 forecast sludge'!KAH8*1000</f>
        <v>0</v>
      </c>
      <c r="KAQ9" s="281">
        <f xml:space="preserve"> 'PR19 forecast sludge'!KAI8*1000</f>
        <v>0</v>
      </c>
      <c r="KAR9" s="281">
        <f xml:space="preserve"> 'PR19 forecast sludge'!KAJ8*1000</f>
        <v>0</v>
      </c>
      <c r="KAS9" s="281">
        <f xml:space="preserve"> 'PR19 forecast sludge'!KAK8*1000</f>
        <v>0</v>
      </c>
      <c r="KAT9" s="281">
        <f xml:space="preserve"> 'PR19 forecast sludge'!KAL8*1000</f>
        <v>0</v>
      </c>
      <c r="KAU9" s="281">
        <f xml:space="preserve"> 'PR19 forecast sludge'!KAM8*1000</f>
        <v>0</v>
      </c>
      <c r="KAV9" s="281">
        <f xml:space="preserve"> 'PR19 forecast sludge'!KAN8*1000</f>
        <v>0</v>
      </c>
      <c r="KAW9" s="281">
        <f xml:space="preserve"> 'PR19 forecast sludge'!KAO8*1000</f>
        <v>0</v>
      </c>
      <c r="KAX9" s="281">
        <f xml:space="preserve"> 'PR19 forecast sludge'!KAP8*1000</f>
        <v>0</v>
      </c>
      <c r="KAY9" s="281">
        <f xml:space="preserve"> 'PR19 forecast sludge'!KAQ8*1000</f>
        <v>0</v>
      </c>
      <c r="KAZ9" s="281">
        <f xml:space="preserve"> 'PR19 forecast sludge'!KAR8*1000</f>
        <v>0</v>
      </c>
      <c r="KBA9" s="281">
        <f xml:space="preserve"> 'PR19 forecast sludge'!KAS8*1000</f>
        <v>0</v>
      </c>
      <c r="KBB9" s="281">
        <f xml:space="preserve"> 'PR19 forecast sludge'!KAT8*1000</f>
        <v>0</v>
      </c>
      <c r="KBC9" s="281">
        <f xml:space="preserve"> 'PR19 forecast sludge'!KAU8*1000</f>
        <v>0</v>
      </c>
      <c r="KBD9" s="281">
        <f xml:space="preserve"> 'PR19 forecast sludge'!KAV8*1000</f>
        <v>0</v>
      </c>
      <c r="KBE9" s="281">
        <f xml:space="preserve"> 'PR19 forecast sludge'!KAW8*1000</f>
        <v>0</v>
      </c>
      <c r="KBF9" s="281">
        <f xml:space="preserve"> 'PR19 forecast sludge'!KAX8*1000</f>
        <v>0</v>
      </c>
      <c r="KBG9" s="281">
        <f xml:space="preserve"> 'PR19 forecast sludge'!KAY8*1000</f>
        <v>0</v>
      </c>
      <c r="KBH9" s="281">
        <f xml:space="preserve"> 'PR19 forecast sludge'!KAZ8*1000</f>
        <v>0</v>
      </c>
      <c r="KBI9" s="281">
        <f xml:space="preserve"> 'PR19 forecast sludge'!KBA8*1000</f>
        <v>0</v>
      </c>
      <c r="KBJ9" s="281">
        <f xml:space="preserve"> 'PR19 forecast sludge'!KBB8*1000</f>
        <v>0</v>
      </c>
      <c r="KBK9" s="281">
        <f xml:space="preserve"> 'PR19 forecast sludge'!KBC8*1000</f>
        <v>0</v>
      </c>
      <c r="KBL9" s="281">
        <f xml:space="preserve"> 'PR19 forecast sludge'!KBD8*1000</f>
        <v>0</v>
      </c>
      <c r="KBM9" s="281">
        <f xml:space="preserve"> 'PR19 forecast sludge'!KBE8*1000</f>
        <v>0</v>
      </c>
      <c r="KBN9" s="281">
        <f xml:space="preserve"> 'PR19 forecast sludge'!KBF8*1000</f>
        <v>0</v>
      </c>
      <c r="KBO9" s="281">
        <f xml:space="preserve"> 'PR19 forecast sludge'!KBG8*1000</f>
        <v>0</v>
      </c>
      <c r="KBP9" s="281">
        <f xml:space="preserve"> 'PR19 forecast sludge'!KBH8*1000</f>
        <v>0</v>
      </c>
      <c r="KBQ9" s="281">
        <f xml:space="preserve"> 'PR19 forecast sludge'!KBI8*1000</f>
        <v>0</v>
      </c>
      <c r="KBR9" s="281">
        <f xml:space="preserve"> 'PR19 forecast sludge'!KBJ8*1000</f>
        <v>0</v>
      </c>
      <c r="KBS9" s="281">
        <f xml:space="preserve"> 'PR19 forecast sludge'!KBK8*1000</f>
        <v>0</v>
      </c>
      <c r="KBT9" s="281">
        <f xml:space="preserve"> 'PR19 forecast sludge'!KBL8*1000</f>
        <v>0</v>
      </c>
      <c r="KBU9" s="281">
        <f xml:space="preserve"> 'PR19 forecast sludge'!KBM8*1000</f>
        <v>0</v>
      </c>
      <c r="KBV9" s="281">
        <f xml:space="preserve"> 'PR19 forecast sludge'!KBN8*1000</f>
        <v>0</v>
      </c>
      <c r="KBW9" s="281">
        <f xml:space="preserve"> 'PR19 forecast sludge'!KBO8*1000</f>
        <v>0</v>
      </c>
      <c r="KBX9" s="281">
        <f xml:space="preserve"> 'PR19 forecast sludge'!KBP8*1000</f>
        <v>0</v>
      </c>
      <c r="KBY9" s="281">
        <f xml:space="preserve"> 'PR19 forecast sludge'!KBQ8*1000</f>
        <v>0</v>
      </c>
      <c r="KBZ9" s="281">
        <f xml:space="preserve"> 'PR19 forecast sludge'!KBR8*1000</f>
        <v>0</v>
      </c>
      <c r="KCA9" s="281">
        <f xml:space="preserve"> 'PR19 forecast sludge'!KBS8*1000</f>
        <v>0</v>
      </c>
      <c r="KCB9" s="281">
        <f xml:space="preserve"> 'PR19 forecast sludge'!KBT8*1000</f>
        <v>0</v>
      </c>
      <c r="KCC9" s="281">
        <f xml:space="preserve"> 'PR19 forecast sludge'!KBU8*1000</f>
        <v>0</v>
      </c>
      <c r="KCD9" s="281">
        <f xml:space="preserve"> 'PR19 forecast sludge'!KBV8*1000</f>
        <v>0</v>
      </c>
      <c r="KCE9" s="281">
        <f xml:space="preserve"> 'PR19 forecast sludge'!KBW8*1000</f>
        <v>0</v>
      </c>
      <c r="KCF9" s="281">
        <f xml:space="preserve"> 'PR19 forecast sludge'!KBX8*1000</f>
        <v>0</v>
      </c>
      <c r="KCG9" s="281">
        <f xml:space="preserve"> 'PR19 forecast sludge'!KBY8*1000</f>
        <v>0</v>
      </c>
      <c r="KCH9" s="281">
        <f xml:space="preserve"> 'PR19 forecast sludge'!KBZ8*1000</f>
        <v>0</v>
      </c>
      <c r="KCI9" s="281">
        <f xml:space="preserve"> 'PR19 forecast sludge'!KCA8*1000</f>
        <v>0</v>
      </c>
      <c r="KCJ9" s="281">
        <f xml:space="preserve"> 'PR19 forecast sludge'!KCB8*1000</f>
        <v>0</v>
      </c>
      <c r="KCK9" s="281">
        <f xml:space="preserve"> 'PR19 forecast sludge'!KCC8*1000</f>
        <v>0</v>
      </c>
      <c r="KCL9" s="281">
        <f xml:space="preserve"> 'PR19 forecast sludge'!KCD8*1000</f>
        <v>0</v>
      </c>
      <c r="KCM9" s="281">
        <f xml:space="preserve"> 'PR19 forecast sludge'!KCE8*1000</f>
        <v>0</v>
      </c>
      <c r="KCN9" s="281">
        <f xml:space="preserve"> 'PR19 forecast sludge'!KCF8*1000</f>
        <v>0</v>
      </c>
      <c r="KCO9" s="281">
        <f xml:space="preserve"> 'PR19 forecast sludge'!KCG8*1000</f>
        <v>0</v>
      </c>
      <c r="KCP9" s="281">
        <f xml:space="preserve"> 'PR19 forecast sludge'!KCH8*1000</f>
        <v>0</v>
      </c>
      <c r="KCQ9" s="281">
        <f xml:space="preserve"> 'PR19 forecast sludge'!KCI8*1000</f>
        <v>0</v>
      </c>
      <c r="KCR9" s="281">
        <f xml:space="preserve"> 'PR19 forecast sludge'!KCJ8*1000</f>
        <v>0</v>
      </c>
      <c r="KCS9" s="281">
        <f xml:space="preserve"> 'PR19 forecast sludge'!KCK8*1000</f>
        <v>0</v>
      </c>
      <c r="KCT9" s="281">
        <f xml:space="preserve"> 'PR19 forecast sludge'!KCL8*1000</f>
        <v>0</v>
      </c>
      <c r="KCU9" s="281">
        <f xml:space="preserve"> 'PR19 forecast sludge'!KCM8*1000</f>
        <v>0</v>
      </c>
      <c r="KCV9" s="281">
        <f xml:space="preserve"> 'PR19 forecast sludge'!KCN8*1000</f>
        <v>0</v>
      </c>
      <c r="KCW9" s="281">
        <f xml:space="preserve"> 'PR19 forecast sludge'!KCO8*1000</f>
        <v>0</v>
      </c>
      <c r="KCX9" s="281">
        <f xml:space="preserve"> 'PR19 forecast sludge'!KCP8*1000</f>
        <v>0</v>
      </c>
      <c r="KCY9" s="281">
        <f xml:space="preserve"> 'PR19 forecast sludge'!KCQ8*1000</f>
        <v>0</v>
      </c>
      <c r="KCZ9" s="281">
        <f xml:space="preserve"> 'PR19 forecast sludge'!KCR8*1000</f>
        <v>0</v>
      </c>
      <c r="KDA9" s="281">
        <f xml:space="preserve"> 'PR19 forecast sludge'!KCS8*1000</f>
        <v>0</v>
      </c>
      <c r="KDB9" s="281">
        <f xml:space="preserve"> 'PR19 forecast sludge'!KCT8*1000</f>
        <v>0</v>
      </c>
      <c r="KDC9" s="281">
        <f xml:space="preserve"> 'PR19 forecast sludge'!KCU8*1000</f>
        <v>0</v>
      </c>
      <c r="KDD9" s="281">
        <f xml:space="preserve"> 'PR19 forecast sludge'!KCV8*1000</f>
        <v>0</v>
      </c>
      <c r="KDE9" s="281">
        <f xml:space="preserve"> 'PR19 forecast sludge'!KCW8*1000</f>
        <v>0</v>
      </c>
      <c r="KDF9" s="281">
        <f xml:space="preserve"> 'PR19 forecast sludge'!KCX8*1000</f>
        <v>0</v>
      </c>
      <c r="KDG9" s="281">
        <f xml:space="preserve"> 'PR19 forecast sludge'!KCY8*1000</f>
        <v>0</v>
      </c>
      <c r="KDH9" s="281">
        <f xml:space="preserve"> 'PR19 forecast sludge'!KCZ8*1000</f>
        <v>0</v>
      </c>
      <c r="KDI9" s="281">
        <f xml:space="preserve"> 'PR19 forecast sludge'!KDA8*1000</f>
        <v>0</v>
      </c>
      <c r="KDJ9" s="281">
        <f xml:space="preserve"> 'PR19 forecast sludge'!KDB8*1000</f>
        <v>0</v>
      </c>
      <c r="KDK9" s="281">
        <f xml:space="preserve"> 'PR19 forecast sludge'!KDC8*1000</f>
        <v>0</v>
      </c>
      <c r="KDL9" s="281">
        <f xml:space="preserve"> 'PR19 forecast sludge'!KDD8*1000</f>
        <v>0</v>
      </c>
      <c r="KDM9" s="281">
        <f xml:space="preserve"> 'PR19 forecast sludge'!KDE8*1000</f>
        <v>0</v>
      </c>
      <c r="KDN9" s="281">
        <f xml:space="preserve"> 'PR19 forecast sludge'!KDF8*1000</f>
        <v>0</v>
      </c>
      <c r="KDO9" s="281">
        <f xml:space="preserve"> 'PR19 forecast sludge'!KDG8*1000</f>
        <v>0</v>
      </c>
      <c r="KDP9" s="281">
        <f xml:space="preserve"> 'PR19 forecast sludge'!KDH8*1000</f>
        <v>0</v>
      </c>
      <c r="KDQ9" s="281">
        <f xml:space="preserve"> 'PR19 forecast sludge'!KDI8*1000</f>
        <v>0</v>
      </c>
      <c r="KDR9" s="281">
        <f xml:space="preserve"> 'PR19 forecast sludge'!KDJ8*1000</f>
        <v>0</v>
      </c>
      <c r="KDS9" s="281">
        <f xml:space="preserve"> 'PR19 forecast sludge'!KDK8*1000</f>
        <v>0</v>
      </c>
      <c r="KDT9" s="281">
        <f xml:space="preserve"> 'PR19 forecast sludge'!KDL8*1000</f>
        <v>0</v>
      </c>
      <c r="KDU9" s="281">
        <f xml:space="preserve"> 'PR19 forecast sludge'!KDM8*1000</f>
        <v>0</v>
      </c>
      <c r="KDV9" s="281">
        <f xml:space="preserve"> 'PR19 forecast sludge'!KDN8*1000</f>
        <v>0</v>
      </c>
      <c r="KDW9" s="281">
        <f xml:space="preserve"> 'PR19 forecast sludge'!KDO8*1000</f>
        <v>0</v>
      </c>
      <c r="KDX9" s="281">
        <f xml:space="preserve"> 'PR19 forecast sludge'!KDP8*1000</f>
        <v>0</v>
      </c>
      <c r="KDY9" s="281">
        <f xml:space="preserve"> 'PR19 forecast sludge'!KDQ8*1000</f>
        <v>0</v>
      </c>
      <c r="KDZ9" s="281">
        <f xml:space="preserve"> 'PR19 forecast sludge'!KDR8*1000</f>
        <v>0</v>
      </c>
      <c r="KEA9" s="281">
        <f xml:space="preserve"> 'PR19 forecast sludge'!KDS8*1000</f>
        <v>0</v>
      </c>
      <c r="KEB9" s="281">
        <f xml:space="preserve"> 'PR19 forecast sludge'!KDT8*1000</f>
        <v>0</v>
      </c>
      <c r="KEC9" s="281">
        <f xml:space="preserve"> 'PR19 forecast sludge'!KDU8*1000</f>
        <v>0</v>
      </c>
      <c r="KED9" s="281">
        <f xml:space="preserve"> 'PR19 forecast sludge'!KDV8*1000</f>
        <v>0</v>
      </c>
      <c r="KEE9" s="281">
        <f xml:space="preserve"> 'PR19 forecast sludge'!KDW8*1000</f>
        <v>0</v>
      </c>
      <c r="KEF9" s="281">
        <f xml:space="preserve"> 'PR19 forecast sludge'!KDX8*1000</f>
        <v>0</v>
      </c>
      <c r="KEG9" s="281">
        <f xml:space="preserve"> 'PR19 forecast sludge'!KDY8*1000</f>
        <v>0</v>
      </c>
      <c r="KEH9" s="281">
        <f xml:space="preserve"> 'PR19 forecast sludge'!KDZ8*1000</f>
        <v>0</v>
      </c>
      <c r="KEI9" s="281">
        <f xml:space="preserve"> 'PR19 forecast sludge'!KEA8*1000</f>
        <v>0</v>
      </c>
      <c r="KEJ9" s="281">
        <f xml:space="preserve"> 'PR19 forecast sludge'!KEB8*1000</f>
        <v>0</v>
      </c>
      <c r="KEK9" s="281">
        <f xml:space="preserve"> 'PR19 forecast sludge'!KEC8*1000</f>
        <v>0</v>
      </c>
      <c r="KEL9" s="281">
        <f xml:space="preserve"> 'PR19 forecast sludge'!KED8*1000</f>
        <v>0</v>
      </c>
      <c r="KEM9" s="281">
        <f xml:space="preserve"> 'PR19 forecast sludge'!KEE8*1000</f>
        <v>0</v>
      </c>
      <c r="KEN9" s="281">
        <f xml:space="preserve"> 'PR19 forecast sludge'!KEF8*1000</f>
        <v>0</v>
      </c>
      <c r="KEO9" s="281">
        <f xml:space="preserve"> 'PR19 forecast sludge'!KEG8*1000</f>
        <v>0</v>
      </c>
      <c r="KEP9" s="281">
        <f xml:space="preserve"> 'PR19 forecast sludge'!KEH8*1000</f>
        <v>0</v>
      </c>
      <c r="KEQ9" s="281">
        <f xml:space="preserve"> 'PR19 forecast sludge'!KEI8*1000</f>
        <v>0</v>
      </c>
      <c r="KER9" s="281">
        <f xml:space="preserve"> 'PR19 forecast sludge'!KEJ8*1000</f>
        <v>0</v>
      </c>
      <c r="KES9" s="281">
        <f xml:space="preserve"> 'PR19 forecast sludge'!KEK8*1000</f>
        <v>0</v>
      </c>
      <c r="KET9" s="281">
        <f xml:space="preserve"> 'PR19 forecast sludge'!KEL8*1000</f>
        <v>0</v>
      </c>
      <c r="KEU9" s="281">
        <f xml:space="preserve"> 'PR19 forecast sludge'!KEM8*1000</f>
        <v>0</v>
      </c>
      <c r="KEV9" s="281">
        <f xml:space="preserve"> 'PR19 forecast sludge'!KEN8*1000</f>
        <v>0</v>
      </c>
      <c r="KEW9" s="281">
        <f xml:space="preserve"> 'PR19 forecast sludge'!KEO8*1000</f>
        <v>0</v>
      </c>
      <c r="KEX9" s="281">
        <f xml:space="preserve"> 'PR19 forecast sludge'!KEP8*1000</f>
        <v>0</v>
      </c>
      <c r="KEY9" s="281">
        <f xml:space="preserve"> 'PR19 forecast sludge'!KEQ8*1000</f>
        <v>0</v>
      </c>
      <c r="KEZ9" s="281">
        <f xml:space="preserve"> 'PR19 forecast sludge'!KER8*1000</f>
        <v>0</v>
      </c>
      <c r="KFA9" s="281">
        <f xml:space="preserve"> 'PR19 forecast sludge'!KES8*1000</f>
        <v>0</v>
      </c>
      <c r="KFB9" s="281">
        <f xml:space="preserve"> 'PR19 forecast sludge'!KET8*1000</f>
        <v>0</v>
      </c>
      <c r="KFC9" s="281">
        <f xml:space="preserve"> 'PR19 forecast sludge'!KEU8*1000</f>
        <v>0</v>
      </c>
      <c r="KFD9" s="281">
        <f xml:space="preserve"> 'PR19 forecast sludge'!KEV8*1000</f>
        <v>0</v>
      </c>
      <c r="KFE9" s="281">
        <f xml:space="preserve"> 'PR19 forecast sludge'!KEW8*1000</f>
        <v>0</v>
      </c>
      <c r="KFF9" s="281">
        <f xml:space="preserve"> 'PR19 forecast sludge'!KEX8*1000</f>
        <v>0</v>
      </c>
      <c r="KFG9" s="281">
        <f xml:space="preserve"> 'PR19 forecast sludge'!KEY8*1000</f>
        <v>0</v>
      </c>
      <c r="KFH9" s="281">
        <f xml:space="preserve"> 'PR19 forecast sludge'!KEZ8*1000</f>
        <v>0</v>
      </c>
      <c r="KFI9" s="281">
        <f xml:space="preserve"> 'PR19 forecast sludge'!KFA8*1000</f>
        <v>0</v>
      </c>
      <c r="KFJ9" s="281">
        <f xml:space="preserve"> 'PR19 forecast sludge'!KFB8*1000</f>
        <v>0</v>
      </c>
      <c r="KFK9" s="281">
        <f xml:space="preserve"> 'PR19 forecast sludge'!KFC8*1000</f>
        <v>0</v>
      </c>
      <c r="KFL9" s="281">
        <f xml:space="preserve"> 'PR19 forecast sludge'!KFD8*1000</f>
        <v>0</v>
      </c>
      <c r="KFM9" s="281">
        <f xml:space="preserve"> 'PR19 forecast sludge'!KFE8*1000</f>
        <v>0</v>
      </c>
      <c r="KFN9" s="281">
        <f xml:space="preserve"> 'PR19 forecast sludge'!KFF8*1000</f>
        <v>0</v>
      </c>
      <c r="KFO9" s="281">
        <f xml:space="preserve"> 'PR19 forecast sludge'!KFG8*1000</f>
        <v>0</v>
      </c>
      <c r="KFP9" s="281">
        <f xml:space="preserve"> 'PR19 forecast sludge'!KFH8*1000</f>
        <v>0</v>
      </c>
      <c r="KFQ9" s="281">
        <f xml:space="preserve"> 'PR19 forecast sludge'!KFI8*1000</f>
        <v>0</v>
      </c>
      <c r="KFR9" s="281">
        <f xml:space="preserve"> 'PR19 forecast sludge'!KFJ8*1000</f>
        <v>0</v>
      </c>
      <c r="KFS9" s="281">
        <f xml:space="preserve"> 'PR19 forecast sludge'!KFK8*1000</f>
        <v>0</v>
      </c>
      <c r="KFT9" s="281">
        <f xml:space="preserve"> 'PR19 forecast sludge'!KFL8*1000</f>
        <v>0</v>
      </c>
      <c r="KFU9" s="281">
        <f xml:space="preserve"> 'PR19 forecast sludge'!KFM8*1000</f>
        <v>0</v>
      </c>
      <c r="KFV9" s="281">
        <f xml:space="preserve"> 'PR19 forecast sludge'!KFN8*1000</f>
        <v>0</v>
      </c>
      <c r="KFW9" s="281">
        <f xml:space="preserve"> 'PR19 forecast sludge'!KFO8*1000</f>
        <v>0</v>
      </c>
      <c r="KFX9" s="281">
        <f xml:space="preserve"> 'PR19 forecast sludge'!KFP8*1000</f>
        <v>0</v>
      </c>
      <c r="KFY9" s="281">
        <f xml:space="preserve"> 'PR19 forecast sludge'!KFQ8*1000</f>
        <v>0</v>
      </c>
      <c r="KFZ9" s="281">
        <f xml:space="preserve"> 'PR19 forecast sludge'!KFR8*1000</f>
        <v>0</v>
      </c>
      <c r="KGA9" s="281">
        <f xml:space="preserve"> 'PR19 forecast sludge'!KFS8*1000</f>
        <v>0</v>
      </c>
      <c r="KGB9" s="281">
        <f xml:space="preserve"> 'PR19 forecast sludge'!KFT8*1000</f>
        <v>0</v>
      </c>
      <c r="KGC9" s="281">
        <f xml:space="preserve"> 'PR19 forecast sludge'!KFU8*1000</f>
        <v>0</v>
      </c>
      <c r="KGD9" s="281">
        <f xml:space="preserve"> 'PR19 forecast sludge'!KFV8*1000</f>
        <v>0</v>
      </c>
      <c r="KGE9" s="281">
        <f xml:space="preserve"> 'PR19 forecast sludge'!KFW8*1000</f>
        <v>0</v>
      </c>
      <c r="KGF9" s="281">
        <f xml:space="preserve"> 'PR19 forecast sludge'!KFX8*1000</f>
        <v>0</v>
      </c>
      <c r="KGG9" s="281">
        <f xml:space="preserve"> 'PR19 forecast sludge'!KFY8*1000</f>
        <v>0</v>
      </c>
      <c r="KGH9" s="281">
        <f xml:space="preserve"> 'PR19 forecast sludge'!KFZ8*1000</f>
        <v>0</v>
      </c>
      <c r="KGI9" s="281">
        <f xml:space="preserve"> 'PR19 forecast sludge'!KGA8*1000</f>
        <v>0</v>
      </c>
      <c r="KGJ9" s="281">
        <f xml:space="preserve"> 'PR19 forecast sludge'!KGB8*1000</f>
        <v>0</v>
      </c>
      <c r="KGK9" s="281">
        <f xml:space="preserve"> 'PR19 forecast sludge'!KGC8*1000</f>
        <v>0</v>
      </c>
      <c r="KGL9" s="281">
        <f xml:space="preserve"> 'PR19 forecast sludge'!KGD8*1000</f>
        <v>0</v>
      </c>
      <c r="KGM9" s="281">
        <f xml:space="preserve"> 'PR19 forecast sludge'!KGE8*1000</f>
        <v>0</v>
      </c>
      <c r="KGN9" s="281">
        <f xml:space="preserve"> 'PR19 forecast sludge'!KGF8*1000</f>
        <v>0</v>
      </c>
      <c r="KGO9" s="281">
        <f xml:space="preserve"> 'PR19 forecast sludge'!KGG8*1000</f>
        <v>0</v>
      </c>
      <c r="KGP9" s="281">
        <f xml:space="preserve"> 'PR19 forecast sludge'!KGH8*1000</f>
        <v>0</v>
      </c>
      <c r="KGQ9" s="281">
        <f xml:space="preserve"> 'PR19 forecast sludge'!KGI8*1000</f>
        <v>0</v>
      </c>
      <c r="KGR9" s="281">
        <f xml:space="preserve"> 'PR19 forecast sludge'!KGJ8*1000</f>
        <v>0</v>
      </c>
      <c r="KGS9" s="281">
        <f xml:space="preserve"> 'PR19 forecast sludge'!KGK8*1000</f>
        <v>0</v>
      </c>
      <c r="KGT9" s="281">
        <f xml:space="preserve"> 'PR19 forecast sludge'!KGL8*1000</f>
        <v>0</v>
      </c>
      <c r="KGU9" s="281">
        <f xml:space="preserve"> 'PR19 forecast sludge'!KGM8*1000</f>
        <v>0</v>
      </c>
      <c r="KGV9" s="281">
        <f xml:space="preserve"> 'PR19 forecast sludge'!KGN8*1000</f>
        <v>0</v>
      </c>
      <c r="KGW9" s="281">
        <f xml:space="preserve"> 'PR19 forecast sludge'!KGO8*1000</f>
        <v>0</v>
      </c>
      <c r="KGX9" s="281">
        <f xml:space="preserve"> 'PR19 forecast sludge'!KGP8*1000</f>
        <v>0</v>
      </c>
      <c r="KGY9" s="281">
        <f xml:space="preserve"> 'PR19 forecast sludge'!KGQ8*1000</f>
        <v>0</v>
      </c>
      <c r="KGZ9" s="281">
        <f xml:space="preserve"> 'PR19 forecast sludge'!KGR8*1000</f>
        <v>0</v>
      </c>
      <c r="KHA9" s="281">
        <f xml:space="preserve"> 'PR19 forecast sludge'!KGS8*1000</f>
        <v>0</v>
      </c>
      <c r="KHB9" s="281">
        <f xml:space="preserve"> 'PR19 forecast sludge'!KGT8*1000</f>
        <v>0</v>
      </c>
      <c r="KHC9" s="281">
        <f xml:space="preserve"> 'PR19 forecast sludge'!KGU8*1000</f>
        <v>0</v>
      </c>
      <c r="KHD9" s="281">
        <f xml:space="preserve"> 'PR19 forecast sludge'!KGV8*1000</f>
        <v>0</v>
      </c>
      <c r="KHE9" s="281">
        <f xml:space="preserve"> 'PR19 forecast sludge'!KGW8*1000</f>
        <v>0</v>
      </c>
      <c r="KHF9" s="281">
        <f xml:space="preserve"> 'PR19 forecast sludge'!KGX8*1000</f>
        <v>0</v>
      </c>
      <c r="KHG9" s="281">
        <f xml:space="preserve"> 'PR19 forecast sludge'!KGY8*1000</f>
        <v>0</v>
      </c>
      <c r="KHH9" s="281">
        <f xml:space="preserve"> 'PR19 forecast sludge'!KGZ8*1000</f>
        <v>0</v>
      </c>
      <c r="KHI9" s="281">
        <f xml:space="preserve"> 'PR19 forecast sludge'!KHA8*1000</f>
        <v>0</v>
      </c>
      <c r="KHJ9" s="281">
        <f xml:space="preserve"> 'PR19 forecast sludge'!KHB8*1000</f>
        <v>0</v>
      </c>
      <c r="KHK9" s="281">
        <f xml:space="preserve"> 'PR19 forecast sludge'!KHC8*1000</f>
        <v>0</v>
      </c>
      <c r="KHL9" s="281">
        <f xml:space="preserve"> 'PR19 forecast sludge'!KHD8*1000</f>
        <v>0</v>
      </c>
      <c r="KHM9" s="281">
        <f xml:space="preserve"> 'PR19 forecast sludge'!KHE8*1000</f>
        <v>0</v>
      </c>
      <c r="KHN9" s="281">
        <f xml:space="preserve"> 'PR19 forecast sludge'!KHF8*1000</f>
        <v>0</v>
      </c>
      <c r="KHO9" s="281">
        <f xml:space="preserve"> 'PR19 forecast sludge'!KHG8*1000</f>
        <v>0</v>
      </c>
      <c r="KHP9" s="281">
        <f xml:space="preserve"> 'PR19 forecast sludge'!KHH8*1000</f>
        <v>0</v>
      </c>
      <c r="KHQ9" s="281">
        <f xml:space="preserve"> 'PR19 forecast sludge'!KHI8*1000</f>
        <v>0</v>
      </c>
      <c r="KHR9" s="281">
        <f xml:space="preserve"> 'PR19 forecast sludge'!KHJ8*1000</f>
        <v>0</v>
      </c>
      <c r="KHS9" s="281">
        <f xml:space="preserve"> 'PR19 forecast sludge'!KHK8*1000</f>
        <v>0</v>
      </c>
      <c r="KHT9" s="281">
        <f xml:space="preserve"> 'PR19 forecast sludge'!KHL8*1000</f>
        <v>0</v>
      </c>
      <c r="KHU9" s="281">
        <f xml:space="preserve"> 'PR19 forecast sludge'!KHM8*1000</f>
        <v>0</v>
      </c>
      <c r="KHV9" s="281">
        <f xml:space="preserve"> 'PR19 forecast sludge'!KHN8*1000</f>
        <v>0</v>
      </c>
      <c r="KHW9" s="281">
        <f xml:space="preserve"> 'PR19 forecast sludge'!KHO8*1000</f>
        <v>0</v>
      </c>
      <c r="KHX9" s="281">
        <f xml:space="preserve"> 'PR19 forecast sludge'!KHP8*1000</f>
        <v>0</v>
      </c>
      <c r="KHY9" s="281">
        <f xml:space="preserve"> 'PR19 forecast sludge'!KHQ8*1000</f>
        <v>0</v>
      </c>
      <c r="KHZ9" s="281">
        <f xml:space="preserve"> 'PR19 forecast sludge'!KHR8*1000</f>
        <v>0</v>
      </c>
      <c r="KIA9" s="281">
        <f xml:space="preserve"> 'PR19 forecast sludge'!KHS8*1000</f>
        <v>0</v>
      </c>
      <c r="KIB9" s="281">
        <f xml:space="preserve"> 'PR19 forecast sludge'!KHT8*1000</f>
        <v>0</v>
      </c>
      <c r="KIC9" s="281">
        <f xml:space="preserve"> 'PR19 forecast sludge'!KHU8*1000</f>
        <v>0</v>
      </c>
      <c r="KID9" s="281">
        <f xml:space="preserve"> 'PR19 forecast sludge'!KHV8*1000</f>
        <v>0</v>
      </c>
      <c r="KIE9" s="281">
        <f xml:space="preserve"> 'PR19 forecast sludge'!KHW8*1000</f>
        <v>0</v>
      </c>
      <c r="KIF9" s="281">
        <f xml:space="preserve"> 'PR19 forecast sludge'!KHX8*1000</f>
        <v>0</v>
      </c>
      <c r="KIG9" s="281">
        <f xml:space="preserve"> 'PR19 forecast sludge'!KHY8*1000</f>
        <v>0</v>
      </c>
      <c r="KIH9" s="281">
        <f xml:space="preserve"> 'PR19 forecast sludge'!KHZ8*1000</f>
        <v>0</v>
      </c>
      <c r="KII9" s="281">
        <f xml:space="preserve"> 'PR19 forecast sludge'!KIA8*1000</f>
        <v>0</v>
      </c>
      <c r="KIJ9" s="281">
        <f xml:space="preserve"> 'PR19 forecast sludge'!KIB8*1000</f>
        <v>0</v>
      </c>
      <c r="KIK9" s="281">
        <f xml:space="preserve"> 'PR19 forecast sludge'!KIC8*1000</f>
        <v>0</v>
      </c>
      <c r="KIL9" s="281">
        <f xml:space="preserve"> 'PR19 forecast sludge'!KID8*1000</f>
        <v>0</v>
      </c>
      <c r="KIM9" s="281">
        <f xml:space="preserve"> 'PR19 forecast sludge'!KIE8*1000</f>
        <v>0</v>
      </c>
      <c r="KIN9" s="281">
        <f xml:space="preserve"> 'PR19 forecast sludge'!KIF8*1000</f>
        <v>0</v>
      </c>
      <c r="KIO9" s="281">
        <f xml:space="preserve"> 'PR19 forecast sludge'!KIG8*1000</f>
        <v>0</v>
      </c>
      <c r="KIP9" s="281">
        <f xml:space="preserve"> 'PR19 forecast sludge'!KIH8*1000</f>
        <v>0</v>
      </c>
      <c r="KIQ9" s="281">
        <f xml:space="preserve"> 'PR19 forecast sludge'!KII8*1000</f>
        <v>0</v>
      </c>
      <c r="KIR9" s="281">
        <f xml:space="preserve"> 'PR19 forecast sludge'!KIJ8*1000</f>
        <v>0</v>
      </c>
      <c r="KIS9" s="281">
        <f xml:space="preserve"> 'PR19 forecast sludge'!KIK8*1000</f>
        <v>0</v>
      </c>
      <c r="KIT9" s="281">
        <f xml:space="preserve"> 'PR19 forecast sludge'!KIL8*1000</f>
        <v>0</v>
      </c>
      <c r="KIU9" s="281">
        <f xml:space="preserve"> 'PR19 forecast sludge'!KIM8*1000</f>
        <v>0</v>
      </c>
      <c r="KIV9" s="281">
        <f xml:space="preserve"> 'PR19 forecast sludge'!KIN8*1000</f>
        <v>0</v>
      </c>
      <c r="KIW9" s="281">
        <f xml:space="preserve"> 'PR19 forecast sludge'!KIO8*1000</f>
        <v>0</v>
      </c>
      <c r="KIX9" s="281">
        <f xml:space="preserve"> 'PR19 forecast sludge'!KIP8*1000</f>
        <v>0</v>
      </c>
      <c r="KIY9" s="281">
        <f xml:space="preserve"> 'PR19 forecast sludge'!KIQ8*1000</f>
        <v>0</v>
      </c>
      <c r="KIZ9" s="281">
        <f xml:space="preserve"> 'PR19 forecast sludge'!KIR8*1000</f>
        <v>0</v>
      </c>
      <c r="KJA9" s="281">
        <f xml:space="preserve"> 'PR19 forecast sludge'!KIS8*1000</f>
        <v>0</v>
      </c>
      <c r="KJB9" s="281">
        <f xml:space="preserve"> 'PR19 forecast sludge'!KIT8*1000</f>
        <v>0</v>
      </c>
      <c r="KJC9" s="281">
        <f xml:space="preserve"> 'PR19 forecast sludge'!KIU8*1000</f>
        <v>0</v>
      </c>
      <c r="KJD9" s="281">
        <f xml:space="preserve"> 'PR19 forecast sludge'!KIV8*1000</f>
        <v>0</v>
      </c>
      <c r="KJE9" s="281">
        <f xml:space="preserve"> 'PR19 forecast sludge'!KIW8*1000</f>
        <v>0</v>
      </c>
      <c r="KJF9" s="281">
        <f xml:space="preserve"> 'PR19 forecast sludge'!KIX8*1000</f>
        <v>0</v>
      </c>
      <c r="KJG9" s="281">
        <f xml:space="preserve"> 'PR19 forecast sludge'!KIY8*1000</f>
        <v>0</v>
      </c>
      <c r="KJH9" s="281">
        <f xml:space="preserve"> 'PR19 forecast sludge'!KIZ8*1000</f>
        <v>0</v>
      </c>
      <c r="KJI9" s="281">
        <f xml:space="preserve"> 'PR19 forecast sludge'!KJA8*1000</f>
        <v>0</v>
      </c>
      <c r="KJJ9" s="281">
        <f xml:space="preserve"> 'PR19 forecast sludge'!KJB8*1000</f>
        <v>0</v>
      </c>
      <c r="KJK9" s="281">
        <f xml:space="preserve"> 'PR19 forecast sludge'!KJC8*1000</f>
        <v>0</v>
      </c>
      <c r="KJL9" s="281">
        <f xml:space="preserve"> 'PR19 forecast sludge'!KJD8*1000</f>
        <v>0</v>
      </c>
      <c r="KJM9" s="281">
        <f xml:space="preserve"> 'PR19 forecast sludge'!KJE8*1000</f>
        <v>0</v>
      </c>
      <c r="KJN9" s="281">
        <f xml:space="preserve"> 'PR19 forecast sludge'!KJF8*1000</f>
        <v>0</v>
      </c>
      <c r="KJO9" s="281">
        <f xml:space="preserve"> 'PR19 forecast sludge'!KJG8*1000</f>
        <v>0</v>
      </c>
      <c r="KJP9" s="281">
        <f xml:space="preserve"> 'PR19 forecast sludge'!KJH8*1000</f>
        <v>0</v>
      </c>
      <c r="KJQ9" s="281">
        <f xml:space="preserve"> 'PR19 forecast sludge'!KJI8*1000</f>
        <v>0</v>
      </c>
      <c r="KJR9" s="281">
        <f xml:space="preserve"> 'PR19 forecast sludge'!KJJ8*1000</f>
        <v>0</v>
      </c>
      <c r="KJS9" s="281">
        <f xml:space="preserve"> 'PR19 forecast sludge'!KJK8*1000</f>
        <v>0</v>
      </c>
      <c r="KJT9" s="281">
        <f xml:space="preserve"> 'PR19 forecast sludge'!KJL8*1000</f>
        <v>0</v>
      </c>
      <c r="KJU9" s="281">
        <f xml:space="preserve"> 'PR19 forecast sludge'!KJM8*1000</f>
        <v>0</v>
      </c>
      <c r="KJV9" s="281">
        <f xml:space="preserve"> 'PR19 forecast sludge'!KJN8*1000</f>
        <v>0</v>
      </c>
      <c r="KJW9" s="281">
        <f xml:space="preserve"> 'PR19 forecast sludge'!KJO8*1000</f>
        <v>0</v>
      </c>
      <c r="KJX9" s="281">
        <f xml:space="preserve"> 'PR19 forecast sludge'!KJP8*1000</f>
        <v>0</v>
      </c>
      <c r="KJY9" s="281">
        <f xml:space="preserve"> 'PR19 forecast sludge'!KJQ8*1000</f>
        <v>0</v>
      </c>
      <c r="KJZ9" s="281">
        <f xml:space="preserve"> 'PR19 forecast sludge'!KJR8*1000</f>
        <v>0</v>
      </c>
      <c r="KKA9" s="281">
        <f xml:space="preserve"> 'PR19 forecast sludge'!KJS8*1000</f>
        <v>0</v>
      </c>
      <c r="KKB9" s="281">
        <f xml:space="preserve"> 'PR19 forecast sludge'!KJT8*1000</f>
        <v>0</v>
      </c>
      <c r="KKC9" s="281">
        <f xml:space="preserve"> 'PR19 forecast sludge'!KJU8*1000</f>
        <v>0</v>
      </c>
      <c r="KKD9" s="281">
        <f xml:space="preserve"> 'PR19 forecast sludge'!KJV8*1000</f>
        <v>0</v>
      </c>
      <c r="KKE9" s="281">
        <f xml:space="preserve"> 'PR19 forecast sludge'!KJW8*1000</f>
        <v>0</v>
      </c>
      <c r="KKF9" s="281">
        <f xml:space="preserve"> 'PR19 forecast sludge'!KJX8*1000</f>
        <v>0</v>
      </c>
      <c r="KKG9" s="281">
        <f xml:space="preserve"> 'PR19 forecast sludge'!KJY8*1000</f>
        <v>0</v>
      </c>
      <c r="KKH9" s="281">
        <f xml:space="preserve"> 'PR19 forecast sludge'!KJZ8*1000</f>
        <v>0</v>
      </c>
      <c r="KKI9" s="281">
        <f xml:space="preserve"> 'PR19 forecast sludge'!KKA8*1000</f>
        <v>0</v>
      </c>
      <c r="KKJ9" s="281">
        <f xml:space="preserve"> 'PR19 forecast sludge'!KKB8*1000</f>
        <v>0</v>
      </c>
      <c r="KKK9" s="281">
        <f xml:space="preserve"> 'PR19 forecast sludge'!KKC8*1000</f>
        <v>0</v>
      </c>
      <c r="KKL9" s="281">
        <f xml:space="preserve"> 'PR19 forecast sludge'!KKD8*1000</f>
        <v>0</v>
      </c>
      <c r="KKM9" s="281">
        <f xml:space="preserve"> 'PR19 forecast sludge'!KKE8*1000</f>
        <v>0</v>
      </c>
      <c r="KKN9" s="281">
        <f xml:space="preserve"> 'PR19 forecast sludge'!KKF8*1000</f>
        <v>0</v>
      </c>
      <c r="KKO9" s="281">
        <f xml:space="preserve"> 'PR19 forecast sludge'!KKG8*1000</f>
        <v>0</v>
      </c>
      <c r="KKP9" s="281">
        <f xml:space="preserve"> 'PR19 forecast sludge'!KKH8*1000</f>
        <v>0</v>
      </c>
      <c r="KKQ9" s="281">
        <f xml:space="preserve"> 'PR19 forecast sludge'!KKI8*1000</f>
        <v>0</v>
      </c>
      <c r="KKR9" s="281">
        <f xml:space="preserve"> 'PR19 forecast sludge'!KKJ8*1000</f>
        <v>0</v>
      </c>
      <c r="KKS9" s="281">
        <f xml:space="preserve"> 'PR19 forecast sludge'!KKK8*1000</f>
        <v>0</v>
      </c>
      <c r="KKT9" s="281">
        <f xml:space="preserve"> 'PR19 forecast sludge'!KKL8*1000</f>
        <v>0</v>
      </c>
      <c r="KKU9" s="281">
        <f xml:space="preserve"> 'PR19 forecast sludge'!KKM8*1000</f>
        <v>0</v>
      </c>
      <c r="KKV9" s="281">
        <f xml:space="preserve"> 'PR19 forecast sludge'!KKN8*1000</f>
        <v>0</v>
      </c>
      <c r="KKW9" s="281">
        <f xml:space="preserve"> 'PR19 forecast sludge'!KKO8*1000</f>
        <v>0</v>
      </c>
      <c r="KKX9" s="281">
        <f xml:space="preserve"> 'PR19 forecast sludge'!KKP8*1000</f>
        <v>0</v>
      </c>
      <c r="KKY9" s="281">
        <f xml:space="preserve"> 'PR19 forecast sludge'!KKQ8*1000</f>
        <v>0</v>
      </c>
      <c r="KKZ9" s="281">
        <f xml:space="preserve"> 'PR19 forecast sludge'!KKR8*1000</f>
        <v>0</v>
      </c>
      <c r="KLA9" s="281">
        <f xml:space="preserve"> 'PR19 forecast sludge'!KKS8*1000</f>
        <v>0</v>
      </c>
      <c r="KLB9" s="281">
        <f xml:space="preserve"> 'PR19 forecast sludge'!KKT8*1000</f>
        <v>0</v>
      </c>
      <c r="KLC9" s="281">
        <f xml:space="preserve"> 'PR19 forecast sludge'!KKU8*1000</f>
        <v>0</v>
      </c>
      <c r="KLD9" s="281">
        <f xml:space="preserve"> 'PR19 forecast sludge'!KKV8*1000</f>
        <v>0</v>
      </c>
      <c r="KLE9" s="281">
        <f xml:space="preserve"> 'PR19 forecast sludge'!KKW8*1000</f>
        <v>0</v>
      </c>
      <c r="KLF9" s="281">
        <f xml:space="preserve"> 'PR19 forecast sludge'!KKX8*1000</f>
        <v>0</v>
      </c>
      <c r="KLG9" s="281">
        <f xml:space="preserve"> 'PR19 forecast sludge'!KKY8*1000</f>
        <v>0</v>
      </c>
      <c r="KLH9" s="281">
        <f xml:space="preserve"> 'PR19 forecast sludge'!KKZ8*1000</f>
        <v>0</v>
      </c>
      <c r="KLI9" s="281">
        <f xml:space="preserve"> 'PR19 forecast sludge'!KLA8*1000</f>
        <v>0</v>
      </c>
      <c r="KLJ9" s="281">
        <f xml:space="preserve"> 'PR19 forecast sludge'!KLB8*1000</f>
        <v>0</v>
      </c>
      <c r="KLK9" s="281">
        <f xml:space="preserve"> 'PR19 forecast sludge'!KLC8*1000</f>
        <v>0</v>
      </c>
      <c r="KLL9" s="281">
        <f xml:space="preserve"> 'PR19 forecast sludge'!KLD8*1000</f>
        <v>0</v>
      </c>
      <c r="KLM9" s="281">
        <f xml:space="preserve"> 'PR19 forecast sludge'!KLE8*1000</f>
        <v>0</v>
      </c>
      <c r="KLN9" s="281">
        <f xml:space="preserve"> 'PR19 forecast sludge'!KLF8*1000</f>
        <v>0</v>
      </c>
      <c r="KLO9" s="281">
        <f xml:space="preserve"> 'PR19 forecast sludge'!KLG8*1000</f>
        <v>0</v>
      </c>
      <c r="KLP9" s="281">
        <f xml:space="preserve"> 'PR19 forecast sludge'!KLH8*1000</f>
        <v>0</v>
      </c>
      <c r="KLQ9" s="281">
        <f xml:space="preserve"> 'PR19 forecast sludge'!KLI8*1000</f>
        <v>0</v>
      </c>
      <c r="KLR9" s="281">
        <f xml:space="preserve"> 'PR19 forecast sludge'!KLJ8*1000</f>
        <v>0</v>
      </c>
      <c r="KLS9" s="281">
        <f xml:space="preserve"> 'PR19 forecast sludge'!KLK8*1000</f>
        <v>0</v>
      </c>
      <c r="KLT9" s="281">
        <f xml:space="preserve"> 'PR19 forecast sludge'!KLL8*1000</f>
        <v>0</v>
      </c>
      <c r="KLU9" s="281">
        <f xml:space="preserve"> 'PR19 forecast sludge'!KLM8*1000</f>
        <v>0</v>
      </c>
      <c r="KLV9" s="281">
        <f xml:space="preserve"> 'PR19 forecast sludge'!KLN8*1000</f>
        <v>0</v>
      </c>
      <c r="KLW9" s="281">
        <f xml:space="preserve"> 'PR19 forecast sludge'!KLO8*1000</f>
        <v>0</v>
      </c>
      <c r="KLX9" s="281">
        <f xml:space="preserve"> 'PR19 forecast sludge'!KLP8*1000</f>
        <v>0</v>
      </c>
      <c r="KLY9" s="281">
        <f xml:space="preserve"> 'PR19 forecast sludge'!KLQ8*1000</f>
        <v>0</v>
      </c>
      <c r="KLZ9" s="281">
        <f xml:space="preserve"> 'PR19 forecast sludge'!KLR8*1000</f>
        <v>0</v>
      </c>
      <c r="KMA9" s="281">
        <f xml:space="preserve"> 'PR19 forecast sludge'!KLS8*1000</f>
        <v>0</v>
      </c>
      <c r="KMB9" s="281">
        <f xml:space="preserve"> 'PR19 forecast sludge'!KLT8*1000</f>
        <v>0</v>
      </c>
      <c r="KMC9" s="281">
        <f xml:space="preserve"> 'PR19 forecast sludge'!KLU8*1000</f>
        <v>0</v>
      </c>
      <c r="KMD9" s="281">
        <f xml:space="preserve"> 'PR19 forecast sludge'!KLV8*1000</f>
        <v>0</v>
      </c>
      <c r="KME9" s="281">
        <f xml:space="preserve"> 'PR19 forecast sludge'!KLW8*1000</f>
        <v>0</v>
      </c>
      <c r="KMF9" s="281">
        <f xml:space="preserve"> 'PR19 forecast sludge'!KLX8*1000</f>
        <v>0</v>
      </c>
      <c r="KMG9" s="281">
        <f xml:space="preserve"> 'PR19 forecast sludge'!KLY8*1000</f>
        <v>0</v>
      </c>
      <c r="KMH9" s="281">
        <f xml:space="preserve"> 'PR19 forecast sludge'!KLZ8*1000</f>
        <v>0</v>
      </c>
      <c r="KMI9" s="281">
        <f xml:space="preserve"> 'PR19 forecast sludge'!KMA8*1000</f>
        <v>0</v>
      </c>
      <c r="KMJ9" s="281">
        <f xml:space="preserve"> 'PR19 forecast sludge'!KMB8*1000</f>
        <v>0</v>
      </c>
      <c r="KMK9" s="281">
        <f xml:space="preserve"> 'PR19 forecast sludge'!KMC8*1000</f>
        <v>0</v>
      </c>
      <c r="KML9" s="281">
        <f xml:space="preserve"> 'PR19 forecast sludge'!KMD8*1000</f>
        <v>0</v>
      </c>
      <c r="KMM9" s="281">
        <f xml:space="preserve"> 'PR19 forecast sludge'!KME8*1000</f>
        <v>0</v>
      </c>
      <c r="KMN9" s="281">
        <f xml:space="preserve"> 'PR19 forecast sludge'!KMF8*1000</f>
        <v>0</v>
      </c>
      <c r="KMO9" s="281">
        <f xml:space="preserve"> 'PR19 forecast sludge'!KMG8*1000</f>
        <v>0</v>
      </c>
      <c r="KMP9" s="281">
        <f xml:space="preserve"> 'PR19 forecast sludge'!KMH8*1000</f>
        <v>0</v>
      </c>
      <c r="KMQ9" s="281">
        <f xml:space="preserve"> 'PR19 forecast sludge'!KMI8*1000</f>
        <v>0</v>
      </c>
      <c r="KMR9" s="281">
        <f xml:space="preserve"> 'PR19 forecast sludge'!KMJ8*1000</f>
        <v>0</v>
      </c>
      <c r="KMS9" s="281">
        <f xml:space="preserve"> 'PR19 forecast sludge'!KMK8*1000</f>
        <v>0</v>
      </c>
      <c r="KMT9" s="281">
        <f xml:space="preserve"> 'PR19 forecast sludge'!KML8*1000</f>
        <v>0</v>
      </c>
      <c r="KMU9" s="281">
        <f xml:space="preserve"> 'PR19 forecast sludge'!KMM8*1000</f>
        <v>0</v>
      </c>
      <c r="KMV9" s="281">
        <f xml:space="preserve"> 'PR19 forecast sludge'!KMN8*1000</f>
        <v>0</v>
      </c>
      <c r="KMW9" s="281">
        <f xml:space="preserve"> 'PR19 forecast sludge'!KMO8*1000</f>
        <v>0</v>
      </c>
      <c r="KMX9" s="281">
        <f xml:space="preserve"> 'PR19 forecast sludge'!KMP8*1000</f>
        <v>0</v>
      </c>
      <c r="KMY9" s="281">
        <f xml:space="preserve"> 'PR19 forecast sludge'!KMQ8*1000</f>
        <v>0</v>
      </c>
      <c r="KMZ9" s="281">
        <f xml:space="preserve"> 'PR19 forecast sludge'!KMR8*1000</f>
        <v>0</v>
      </c>
      <c r="KNA9" s="281">
        <f xml:space="preserve"> 'PR19 forecast sludge'!KMS8*1000</f>
        <v>0</v>
      </c>
      <c r="KNB9" s="281">
        <f xml:space="preserve"> 'PR19 forecast sludge'!KMT8*1000</f>
        <v>0</v>
      </c>
      <c r="KNC9" s="281">
        <f xml:space="preserve"> 'PR19 forecast sludge'!KMU8*1000</f>
        <v>0</v>
      </c>
      <c r="KND9" s="281">
        <f xml:space="preserve"> 'PR19 forecast sludge'!KMV8*1000</f>
        <v>0</v>
      </c>
      <c r="KNE9" s="281">
        <f xml:space="preserve"> 'PR19 forecast sludge'!KMW8*1000</f>
        <v>0</v>
      </c>
      <c r="KNF9" s="281">
        <f xml:space="preserve"> 'PR19 forecast sludge'!KMX8*1000</f>
        <v>0</v>
      </c>
      <c r="KNG9" s="281">
        <f xml:space="preserve"> 'PR19 forecast sludge'!KMY8*1000</f>
        <v>0</v>
      </c>
      <c r="KNH9" s="281">
        <f xml:space="preserve"> 'PR19 forecast sludge'!KMZ8*1000</f>
        <v>0</v>
      </c>
      <c r="KNI9" s="281">
        <f xml:space="preserve"> 'PR19 forecast sludge'!KNA8*1000</f>
        <v>0</v>
      </c>
      <c r="KNJ9" s="281">
        <f xml:space="preserve"> 'PR19 forecast sludge'!KNB8*1000</f>
        <v>0</v>
      </c>
      <c r="KNK9" s="281">
        <f xml:space="preserve"> 'PR19 forecast sludge'!KNC8*1000</f>
        <v>0</v>
      </c>
      <c r="KNL9" s="281">
        <f xml:space="preserve"> 'PR19 forecast sludge'!KND8*1000</f>
        <v>0</v>
      </c>
      <c r="KNM9" s="281">
        <f xml:space="preserve"> 'PR19 forecast sludge'!KNE8*1000</f>
        <v>0</v>
      </c>
      <c r="KNN9" s="281">
        <f xml:space="preserve"> 'PR19 forecast sludge'!KNF8*1000</f>
        <v>0</v>
      </c>
      <c r="KNO9" s="281">
        <f xml:space="preserve"> 'PR19 forecast sludge'!KNG8*1000</f>
        <v>0</v>
      </c>
      <c r="KNP9" s="281">
        <f xml:space="preserve"> 'PR19 forecast sludge'!KNH8*1000</f>
        <v>0</v>
      </c>
      <c r="KNQ9" s="281">
        <f xml:space="preserve"> 'PR19 forecast sludge'!KNI8*1000</f>
        <v>0</v>
      </c>
      <c r="KNR9" s="281">
        <f xml:space="preserve"> 'PR19 forecast sludge'!KNJ8*1000</f>
        <v>0</v>
      </c>
      <c r="KNS9" s="281">
        <f xml:space="preserve"> 'PR19 forecast sludge'!KNK8*1000</f>
        <v>0</v>
      </c>
      <c r="KNT9" s="281">
        <f xml:space="preserve"> 'PR19 forecast sludge'!KNL8*1000</f>
        <v>0</v>
      </c>
      <c r="KNU9" s="281">
        <f xml:space="preserve"> 'PR19 forecast sludge'!KNM8*1000</f>
        <v>0</v>
      </c>
      <c r="KNV9" s="281">
        <f xml:space="preserve"> 'PR19 forecast sludge'!KNN8*1000</f>
        <v>0</v>
      </c>
      <c r="KNW9" s="281">
        <f xml:space="preserve"> 'PR19 forecast sludge'!KNO8*1000</f>
        <v>0</v>
      </c>
      <c r="KNX9" s="281">
        <f xml:space="preserve"> 'PR19 forecast sludge'!KNP8*1000</f>
        <v>0</v>
      </c>
      <c r="KNY9" s="281">
        <f xml:space="preserve"> 'PR19 forecast sludge'!KNQ8*1000</f>
        <v>0</v>
      </c>
      <c r="KNZ9" s="281">
        <f xml:space="preserve"> 'PR19 forecast sludge'!KNR8*1000</f>
        <v>0</v>
      </c>
      <c r="KOA9" s="281">
        <f xml:space="preserve"> 'PR19 forecast sludge'!KNS8*1000</f>
        <v>0</v>
      </c>
      <c r="KOB9" s="281">
        <f xml:space="preserve"> 'PR19 forecast sludge'!KNT8*1000</f>
        <v>0</v>
      </c>
      <c r="KOC9" s="281">
        <f xml:space="preserve"> 'PR19 forecast sludge'!KNU8*1000</f>
        <v>0</v>
      </c>
      <c r="KOD9" s="281">
        <f xml:space="preserve"> 'PR19 forecast sludge'!KNV8*1000</f>
        <v>0</v>
      </c>
      <c r="KOE9" s="281">
        <f xml:space="preserve"> 'PR19 forecast sludge'!KNW8*1000</f>
        <v>0</v>
      </c>
      <c r="KOF9" s="281">
        <f xml:space="preserve"> 'PR19 forecast sludge'!KNX8*1000</f>
        <v>0</v>
      </c>
      <c r="KOG9" s="281">
        <f xml:space="preserve"> 'PR19 forecast sludge'!KNY8*1000</f>
        <v>0</v>
      </c>
      <c r="KOH9" s="281">
        <f xml:space="preserve"> 'PR19 forecast sludge'!KNZ8*1000</f>
        <v>0</v>
      </c>
      <c r="KOI9" s="281">
        <f xml:space="preserve"> 'PR19 forecast sludge'!KOA8*1000</f>
        <v>0</v>
      </c>
      <c r="KOJ9" s="281">
        <f xml:space="preserve"> 'PR19 forecast sludge'!KOB8*1000</f>
        <v>0</v>
      </c>
      <c r="KOK9" s="281">
        <f xml:space="preserve"> 'PR19 forecast sludge'!KOC8*1000</f>
        <v>0</v>
      </c>
      <c r="KOL9" s="281">
        <f xml:space="preserve"> 'PR19 forecast sludge'!KOD8*1000</f>
        <v>0</v>
      </c>
      <c r="KOM9" s="281">
        <f xml:space="preserve"> 'PR19 forecast sludge'!KOE8*1000</f>
        <v>0</v>
      </c>
      <c r="KON9" s="281">
        <f xml:space="preserve"> 'PR19 forecast sludge'!KOF8*1000</f>
        <v>0</v>
      </c>
      <c r="KOO9" s="281">
        <f xml:space="preserve"> 'PR19 forecast sludge'!KOG8*1000</f>
        <v>0</v>
      </c>
      <c r="KOP9" s="281">
        <f xml:space="preserve"> 'PR19 forecast sludge'!KOH8*1000</f>
        <v>0</v>
      </c>
      <c r="KOQ9" s="281">
        <f xml:space="preserve"> 'PR19 forecast sludge'!KOI8*1000</f>
        <v>0</v>
      </c>
      <c r="KOR9" s="281">
        <f xml:space="preserve"> 'PR19 forecast sludge'!KOJ8*1000</f>
        <v>0</v>
      </c>
      <c r="KOS9" s="281">
        <f xml:space="preserve"> 'PR19 forecast sludge'!KOK8*1000</f>
        <v>0</v>
      </c>
      <c r="KOT9" s="281">
        <f xml:space="preserve"> 'PR19 forecast sludge'!KOL8*1000</f>
        <v>0</v>
      </c>
      <c r="KOU9" s="281">
        <f xml:space="preserve"> 'PR19 forecast sludge'!KOM8*1000</f>
        <v>0</v>
      </c>
      <c r="KOV9" s="281">
        <f xml:space="preserve"> 'PR19 forecast sludge'!KON8*1000</f>
        <v>0</v>
      </c>
      <c r="KOW9" s="281">
        <f xml:space="preserve"> 'PR19 forecast sludge'!KOO8*1000</f>
        <v>0</v>
      </c>
      <c r="KOX9" s="281">
        <f xml:space="preserve"> 'PR19 forecast sludge'!KOP8*1000</f>
        <v>0</v>
      </c>
      <c r="KOY9" s="281">
        <f xml:space="preserve"> 'PR19 forecast sludge'!KOQ8*1000</f>
        <v>0</v>
      </c>
      <c r="KOZ9" s="281">
        <f xml:space="preserve"> 'PR19 forecast sludge'!KOR8*1000</f>
        <v>0</v>
      </c>
      <c r="KPA9" s="281">
        <f xml:space="preserve"> 'PR19 forecast sludge'!KOS8*1000</f>
        <v>0</v>
      </c>
      <c r="KPB9" s="281">
        <f xml:space="preserve"> 'PR19 forecast sludge'!KOT8*1000</f>
        <v>0</v>
      </c>
      <c r="KPC9" s="281">
        <f xml:space="preserve"> 'PR19 forecast sludge'!KOU8*1000</f>
        <v>0</v>
      </c>
      <c r="KPD9" s="281">
        <f xml:space="preserve"> 'PR19 forecast sludge'!KOV8*1000</f>
        <v>0</v>
      </c>
      <c r="KPE9" s="281">
        <f xml:space="preserve"> 'PR19 forecast sludge'!KOW8*1000</f>
        <v>0</v>
      </c>
      <c r="KPF9" s="281">
        <f xml:space="preserve"> 'PR19 forecast sludge'!KOX8*1000</f>
        <v>0</v>
      </c>
      <c r="KPG9" s="281">
        <f xml:space="preserve"> 'PR19 forecast sludge'!KOY8*1000</f>
        <v>0</v>
      </c>
      <c r="KPH9" s="281">
        <f xml:space="preserve"> 'PR19 forecast sludge'!KOZ8*1000</f>
        <v>0</v>
      </c>
      <c r="KPI9" s="281">
        <f xml:space="preserve"> 'PR19 forecast sludge'!KPA8*1000</f>
        <v>0</v>
      </c>
      <c r="KPJ9" s="281">
        <f xml:space="preserve"> 'PR19 forecast sludge'!KPB8*1000</f>
        <v>0</v>
      </c>
      <c r="KPK9" s="281">
        <f xml:space="preserve"> 'PR19 forecast sludge'!KPC8*1000</f>
        <v>0</v>
      </c>
      <c r="KPL9" s="281">
        <f xml:space="preserve"> 'PR19 forecast sludge'!KPD8*1000</f>
        <v>0</v>
      </c>
      <c r="KPM9" s="281">
        <f xml:space="preserve"> 'PR19 forecast sludge'!KPE8*1000</f>
        <v>0</v>
      </c>
      <c r="KPN9" s="281">
        <f xml:space="preserve"> 'PR19 forecast sludge'!KPF8*1000</f>
        <v>0</v>
      </c>
      <c r="KPO9" s="281">
        <f xml:space="preserve"> 'PR19 forecast sludge'!KPG8*1000</f>
        <v>0</v>
      </c>
      <c r="KPP9" s="281">
        <f xml:space="preserve"> 'PR19 forecast sludge'!KPH8*1000</f>
        <v>0</v>
      </c>
      <c r="KPQ9" s="281">
        <f xml:space="preserve"> 'PR19 forecast sludge'!KPI8*1000</f>
        <v>0</v>
      </c>
      <c r="KPR9" s="281">
        <f xml:space="preserve"> 'PR19 forecast sludge'!KPJ8*1000</f>
        <v>0</v>
      </c>
      <c r="KPS9" s="281">
        <f xml:space="preserve"> 'PR19 forecast sludge'!KPK8*1000</f>
        <v>0</v>
      </c>
      <c r="KPT9" s="281">
        <f xml:space="preserve"> 'PR19 forecast sludge'!KPL8*1000</f>
        <v>0</v>
      </c>
      <c r="KPU9" s="281">
        <f xml:space="preserve"> 'PR19 forecast sludge'!KPM8*1000</f>
        <v>0</v>
      </c>
      <c r="KPV9" s="281">
        <f xml:space="preserve"> 'PR19 forecast sludge'!KPN8*1000</f>
        <v>0</v>
      </c>
      <c r="KPW9" s="281">
        <f xml:space="preserve"> 'PR19 forecast sludge'!KPO8*1000</f>
        <v>0</v>
      </c>
      <c r="KPX9" s="281">
        <f xml:space="preserve"> 'PR19 forecast sludge'!KPP8*1000</f>
        <v>0</v>
      </c>
      <c r="KPY9" s="281">
        <f xml:space="preserve"> 'PR19 forecast sludge'!KPQ8*1000</f>
        <v>0</v>
      </c>
      <c r="KPZ9" s="281">
        <f xml:space="preserve"> 'PR19 forecast sludge'!KPR8*1000</f>
        <v>0</v>
      </c>
      <c r="KQA9" s="281">
        <f xml:space="preserve"> 'PR19 forecast sludge'!KPS8*1000</f>
        <v>0</v>
      </c>
      <c r="KQB9" s="281">
        <f xml:space="preserve"> 'PR19 forecast sludge'!KPT8*1000</f>
        <v>0</v>
      </c>
      <c r="KQC9" s="281">
        <f xml:space="preserve"> 'PR19 forecast sludge'!KPU8*1000</f>
        <v>0</v>
      </c>
      <c r="KQD9" s="281">
        <f xml:space="preserve"> 'PR19 forecast sludge'!KPV8*1000</f>
        <v>0</v>
      </c>
      <c r="KQE9" s="281">
        <f xml:space="preserve"> 'PR19 forecast sludge'!KPW8*1000</f>
        <v>0</v>
      </c>
      <c r="KQF9" s="281">
        <f xml:space="preserve"> 'PR19 forecast sludge'!KPX8*1000</f>
        <v>0</v>
      </c>
      <c r="KQG9" s="281">
        <f xml:space="preserve"> 'PR19 forecast sludge'!KPY8*1000</f>
        <v>0</v>
      </c>
      <c r="KQH9" s="281">
        <f xml:space="preserve"> 'PR19 forecast sludge'!KPZ8*1000</f>
        <v>0</v>
      </c>
      <c r="KQI9" s="281">
        <f xml:space="preserve"> 'PR19 forecast sludge'!KQA8*1000</f>
        <v>0</v>
      </c>
      <c r="KQJ9" s="281">
        <f xml:space="preserve"> 'PR19 forecast sludge'!KQB8*1000</f>
        <v>0</v>
      </c>
      <c r="KQK9" s="281">
        <f xml:space="preserve"> 'PR19 forecast sludge'!KQC8*1000</f>
        <v>0</v>
      </c>
      <c r="KQL9" s="281">
        <f xml:space="preserve"> 'PR19 forecast sludge'!KQD8*1000</f>
        <v>0</v>
      </c>
      <c r="KQM9" s="281">
        <f xml:space="preserve"> 'PR19 forecast sludge'!KQE8*1000</f>
        <v>0</v>
      </c>
      <c r="KQN9" s="281">
        <f xml:space="preserve"> 'PR19 forecast sludge'!KQF8*1000</f>
        <v>0</v>
      </c>
      <c r="KQO9" s="281">
        <f xml:space="preserve"> 'PR19 forecast sludge'!KQG8*1000</f>
        <v>0</v>
      </c>
      <c r="KQP9" s="281">
        <f xml:space="preserve"> 'PR19 forecast sludge'!KQH8*1000</f>
        <v>0</v>
      </c>
      <c r="KQQ9" s="281">
        <f xml:space="preserve"> 'PR19 forecast sludge'!KQI8*1000</f>
        <v>0</v>
      </c>
      <c r="KQR9" s="281">
        <f xml:space="preserve"> 'PR19 forecast sludge'!KQJ8*1000</f>
        <v>0</v>
      </c>
      <c r="KQS9" s="281">
        <f xml:space="preserve"> 'PR19 forecast sludge'!KQK8*1000</f>
        <v>0</v>
      </c>
      <c r="KQT9" s="281">
        <f xml:space="preserve"> 'PR19 forecast sludge'!KQL8*1000</f>
        <v>0</v>
      </c>
      <c r="KQU9" s="281">
        <f xml:space="preserve"> 'PR19 forecast sludge'!KQM8*1000</f>
        <v>0</v>
      </c>
      <c r="KQV9" s="281">
        <f xml:space="preserve"> 'PR19 forecast sludge'!KQN8*1000</f>
        <v>0</v>
      </c>
      <c r="KQW9" s="281">
        <f xml:space="preserve"> 'PR19 forecast sludge'!KQO8*1000</f>
        <v>0</v>
      </c>
      <c r="KQX9" s="281">
        <f xml:space="preserve"> 'PR19 forecast sludge'!KQP8*1000</f>
        <v>0</v>
      </c>
      <c r="KQY9" s="281">
        <f xml:space="preserve"> 'PR19 forecast sludge'!KQQ8*1000</f>
        <v>0</v>
      </c>
      <c r="KQZ9" s="281">
        <f xml:space="preserve"> 'PR19 forecast sludge'!KQR8*1000</f>
        <v>0</v>
      </c>
      <c r="KRA9" s="281">
        <f xml:space="preserve"> 'PR19 forecast sludge'!KQS8*1000</f>
        <v>0</v>
      </c>
      <c r="KRB9" s="281">
        <f xml:space="preserve"> 'PR19 forecast sludge'!KQT8*1000</f>
        <v>0</v>
      </c>
      <c r="KRC9" s="281">
        <f xml:space="preserve"> 'PR19 forecast sludge'!KQU8*1000</f>
        <v>0</v>
      </c>
      <c r="KRD9" s="281">
        <f xml:space="preserve"> 'PR19 forecast sludge'!KQV8*1000</f>
        <v>0</v>
      </c>
      <c r="KRE9" s="281">
        <f xml:space="preserve"> 'PR19 forecast sludge'!KQW8*1000</f>
        <v>0</v>
      </c>
      <c r="KRF9" s="281">
        <f xml:space="preserve"> 'PR19 forecast sludge'!KQX8*1000</f>
        <v>0</v>
      </c>
      <c r="KRG9" s="281">
        <f xml:space="preserve"> 'PR19 forecast sludge'!KQY8*1000</f>
        <v>0</v>
      </c>
      <c r="KRH9" s="281">
        <f xml:space="preserve"> 'PR19 forecast sludge'!KQZ8*1000</f>
        <v>0</v>
      </c>
      <c r="KRI9" s="281">
        <f xml:space="preserve"> 'PR19 forecast sludge'!KRA8*1000</f>
        <v>0</v>
      </c>
      <c r="KRJ9" s="281">
        <f xml:space="preserve"> 'PR19 forecast sludge'!KRB8*1000</f>
        <v>0</v>
      </c>
      <c r="KRK9" s="281">
        <f xml:space="preserve"> 'PR19 forecast sludge'!KRC8*1000</f>
        <v>0</v>
      </c>
      <c r="KRL9" s="281">
        <f xml:space="preserve"> 'PR19 forecast sludge'!KRD8*1000</f>
        <v>0</v>
      </c>
      <c r="KRM9" s="281">
        <f xml:space="preserve"> 'PR19 forecast sludge'!KRE8*1000</f>
        <v>0</v>
      </c>
      <c r="KRN9" s="281">
        <f xml:space="preserve"> 'PR19 forecast sludge'!KRF8*1000</f>
        <v>0</v>
      </c>
      <c r="KRO9" s="281">
        <f xml:space="preserve"> 'PR19 forecast sludge'!KRG8*1000</f>
        <v>0</v>
      </c>
      <c r="KRP9" s="281">
        <f xml:space="preserve"> 'PR19 forecast sludge'!KRH8*1000</f>
        <v>0</v>
      </c>
      <c r="KRQ9" s="281">
        <f xml:space="preserve"> 'PR19 forecast sludge'!KRI8*1000</f>
        <v>0</v>
      </c>
      <c r="KRR9" s="281">
        <f xml:space="preserve"> 'PR19 forecast sludge'!KRJ8*1000</f>
        <v>0</v>
      </c>
      <c r="KRS9" s="281">
        <f xml:space="preserve"> 'PR19 forecast sludge'!KRK8*1000</f>
        <v>0</v>
      </c>
      <c r="KRT9" s="281">
        <f xml:space="preserve"> 'PR19 forecast sludge'!KRL8*1000</f>
        <v>0</v>
      </c>
      <c r="KRU9" s="281">
        <f xml:space="preserve"> 'PR19 forecast sludge'!KRM8*1000</f>
        <v>0</v>
      </c>
      <c r="KRV9" s="281">
        <f xml:space="preserve"> 'PR19 forecast sludge'!KRN8*1000</f>
        <v>0</v>
      </c>
      <c r="KRW9" s="281">
        <f xml:space="preserve"> 'PR19 forecast sludge'!KRO8*1000</f>
        <v>0</v>
      </c>
      <c r="KRX9" s="281">
        <f xml:space="preserve"> 'PR19 forecast sludge'!KRP8*1000</f>
        <v>0</v>
      </c>
      <c r="KRY9" s="281">
        <f xml:space="preserve"> 'PR19 forecast sludge'!KRQ8*1000</f>
        <v>0</v>
      </c>
      <c r="KRZ9" s="281">
        <f xml:space="preserve"> 'PR19 forecast sludge'!KRR8*1000</f>
        <v>0</v>
      </c>
      <c r="KSA9" s="281">
        <f xml:space="preserve"> 'PR19 forecast sludge'!KRS8*1000</f>
        <v>0</v>
      </c>
      <c r="KSB9" s="281">
        <f xml:space="preserve"> 'PR19 forecast sludge'!KRT8*1000</f>
        <v>0</v>
      </c>
      <c r="KSC9" s="281">
        <f xml:space="preserve"> 'PR19 forecast sludge'!KRU8*1000</f>
        <v>0</v>
      </c>
      <c r="KSD9" s="281">
        <f xml:space="preserve"> 'PR19 forecast sludge'!KRV8*1000</f>
        <v>0</v>
      </c>
      <c r="KSE9" s="281">
        <f xml:space="preserve"> 'PR19 forecast sludge'!KRW8*1000</f>
        <v>0</v>
      </c>
      <c r="KSF9" s="281">
        <f xml:space="preserve"> 'PR19 forecast sludge'!KRX8*1000</f>
        <v>0</v>
      </c>
      <c r="KSG9" s="281">
        <f xml:space="preserve"> 'PR19 forecast sludge'!KRY8*1000</f>
        <v>0</v>
      </c>
      <c r="KSH9" s="281">
        <f xml:space="preserve"> 'PR19 forecast sludge'!KRZ8*1000</f>
        <v>0</v>
      </c>
      <c r="KSI9" s="281">
        <f xml:space="preserve"> 'PR19 forecast sludge'!KSA8*1000</f>
        <v>0</v>
      </c>
      <c r="KSJ9" s="281">
        <f xml:space="preserve"> 'PR19 forecast sludge'!KSB8*1000</f>
        <v>0</v>
      </c>
      <c r="KSK9" s="281">
        <f xml:space="preserve"> 'PR19 forecast sludge'!KSC8*1000</f>
        <v>0</v>
      </c>
      <c r="KSL9" s="281">
        <f xml:space="preserve"> 'PR19 forecast sludge'!KSD8*1000</f>
        <v>0</v>
      </c>
      <c r="KSM9" s="281">
        <f xml:space="preserve"> 'PR19 forecast sludge'!KSE8*1000</f>
        <v>0</v>
      </c>
      <c r="KSN9" s="281">
        <f xml:space="preserve"> 'PR19 forecast sludge'!KSF8*1000</f>
        <v>0</v>
      </c>
      <c r="KSO9" s="281">
        <f xml:space="preserve"> 'PR19 forecast sludge'!KSG8*1000</f>
        <v>0</v>
      </c>
      <c r="KSP9" s="281">
        <f xml:space="preserve"> 'PR19 forecast sludge'!KSH8*1000</f>
        <v>0</v>
      </c>
      <c r="KSQ9" s="281">
        <f xml:space="preserve"> 'PR19 forecast sludge'!KSI8*1000</f>
        <v>0</v>
      </c>
      <c r="KSR9" s="281">
        <f xml:space="preserve"> 'PR19 forecast sludge'!KSJ8*1000</f>
        <v>0</v>
      </c>
      <c r="KSS9" s="281">
        <f xml:space="preserve"> 'PR19 forecast sludge'!KSK8*1000</f>
        <v>0</v>
      </c>
      <c r="KST9" s="281">
        <f xml:space="preserve"> 'PR19 forecast sludge'!KSL8*1000</f>
        <v>0</v>
      </c>
      <c r="KSU9" s="281">
        <f xml:space="preserve"> 'PR19 forecast sludge'!KSM8*1000</f>
        <v>0</v>
      </c>
      <c r="KSV9" s="281">
        <f xml:space="preserve"> 'PR19 forecast sludge'!KSN8*1000</f>
        <v>0</v>
      </c>
      <c r="KSW9" s="281">
        <f xml:space="preserve"> 'PR19 forecast sludge'!KSO8*1000</f>
        <v>0</v>
      </c>
      <c r="KSX9" s="281">
        <f xml:space="preserve"> 'PR19 forecast sludge'!KSP8*1000</f>
        <v>0</v>
      </c>
      <c r="KSY9" s="281">
        <f xml:space="preserve"> 'PR19 forecast sludge'!KSQ8*1000</f>
        <v>0</v>
      </c>
      <c r="KSZ9" s="281">
        <f xml:space="preserve"> 'PR19 forecast sludge'!KSR8*1000</f>
        <v>0</v>
      </c>
      <c r="KTA9" s="281">
        <f xml:space="preserve"> 'PR19 forecast sludge'!KSS8*1000</f>
        <v>0</v>
      </c>
      <c r="KTB9" s="281">
        <f xml:space="preserve"> 'PR19 forecast sludge'!KST8*1000</f>
        <v>0</v>
      </c>
      <c r="KTC9" s="281">
        <f xml:space="preserve"> 'PR19 forecast sludge'!KSU8*1000</f>
        <v>0</v>
      </c>
      <c r="KTD9" s="281">
        <f xml:space="preserve"> 'PR19 forecast sludge'!KSV8*1000</f>
        <v>0</v>
      </c>
      <c r="KTE9" s="281">
        <f xml:space="preserve"> 'PR19 forecast sludge'!KSW8*1000</f>
        <v>0</v>
      </c>
      <c r="KTF9" s="281">
        <f xml:space="preserve"> 'PR19 forecast sludge'!KSX8*1000</f>
        <v>0</v>
      </c>
      <c r="KTG9" s="281">
        <f xml:space="preserve"> 'PR19 forecast sludge'!KSY8*1000</f>
        <v>0</v>
      </c>
      <c r="KTH9" s="281">
        <f xml:space="preserve"> 'PR19 forecast sludge'!KSZ8*1000</f>
        <v>0</v>
      </c>
      <c r="KTI9" s="281">
        <f xml:space="preserve"> 'PR19 forecast sludge'!KTA8*1000</f>
        <v>0</v>
      </c>
      <c r="KTJ9" s="281">
        <f xml:space="preserve"> 'PR19 forecast sludge'!KTB8*1000</f>
        <v>0</v>
      </c>
      <c r="KTK9" s="281">
        <f xml:space="preserve"> 'PR19 forecast sludge'!KTC8*1000</f>
        <v>0</v>
      </c>
      <c r="KTL9" s="281">
        <f xml:space="preserve"> 'PR19 forecast sludge'!KTD8*1000</f>
        <v>0</v>
      </c>
      <c r="KTM9" s="281">
        <f xml:space="preserve"> 'PR19 forecast sludge'!KTE8*1000</f>
        <v>0</v>
      </c>
      <c r="KTN9" s="281">
        <f xml:space="preserve"> 'PR19 forecast sludge'!KTF8*1000</f>
        <v>0</v>
      </c>
      <c r="KTO9" s="281">
        <f xml:space="preserve"> 'PR19 forecast sludge'!KTG8*1000</f>
        <v>0</v>
      </c>
      <c r="KTP9" s="281">
        <f xml:space="preserve"> 'PR19 forecast sludge'!KTH8*1000</f>
        <v>0</v>
      </c>
      <c r="KTQ9" s="281">
        <f xml:space="preserve"> 'PR19 forecast sludge'!KTI8*1000</f>
        <v>0</v>
      </c>
      <c r="KTR9" s="281">
        <f xml:space="preserve"> 'PR19 forecast sludge'!KTJ8*1000</f>
        <v>0</v>
      </c>
      <c r="KTS9" s="281">
        <f xml:space="preserve"> 'PR19 forecast sludge'!KTK8*1000</f>
        <v>0</v>
      </c>
      <c r="KTT9" s="281">
        <f xml:space="preserve"> 'PR19 forecast sludge'!KTL8*1000</f>
        <v>0</v>
      </c>
      <c r="KTU9" s="281">
        <f xml:space="preserve"> 'PR19 forecast sludge'!KTM8*1000</f>
        <v>0</v>
      </c>
      <c r="KTV9" s="281">
        <f xml:space="preserve"> 'PR19 forecast sludge'!KTN8*1000</f>
        <v>0</v>
      </c>
      <c r="KTW9" s="281">
        <f xml:space="preserve"> 'PR19 forecast sludge'!KTO8*1000</f>
        <v>0</v>
      </c>
      <c r="KTX9" s="281">
        <f xml:space="preserve"> 'PR19 forecast sludge'!KTP8*1000</f>
        <v>0</v>
      </c>
      <c r="KTY9" s="281">
        <f xml:space="preserve"> 'PR19 forecast sludge'!KTQ8*1000</f>
        <v>0</v>
      </c>
      <c r="KTZ9" s="281">
        <f xml:space="preserve"> 'PR19 forecast sludge'!KTR8*1000</f>
        <v>0</v>
      </c>
      <c r="KUA9" s="281">
        <f xml:space="preserve"> 'PR19 forecast sludge'!KTS8*1000</f>
        <v>0</v>
      </c>
      <c r="KUB9" s="281">
        <f xml:space="preserve"> 'PR19 forecast sludge'!KTT8*1000</f>
        <v>0</v>
      </c>
      <c r="KUC9" s="281">
        <f xml:space="preserve"> 'PR19 forecast sludge'!KTU8*1000</f>
        <v>0</v>
      </c>
      <c r="KUD9" s="281">
        <f xml:space="preserve"> 'PR19 forecast sludge'!KTV8*1000</f>
        <v>0</v>
      </c>
      <c r="KUE9" s="281">
        <f xml:space="preserve"> 'PR19 forecast sludge'!KTW8*1000</f>
        <v>0</v>
      </c>
      <c r="KUF9" s="281">
        <f xml:space="preserve"> 'PR19 forecast sludge'!KTX8*1000</f>
        <v>0</v>
      </c>
      <c r="KUG9" s="281">
        <f xml:space="preserve"> 'PR19 forecast sludge'!KTY8*1000</f>
        <v>0</v>
      </c>
      <c r="KUH9" s="281">
        <f xml:space="preserve"> 'PR19 forecast sludge'!KTZ8*1000</f>
        <v>0</v>
      </c>
      <c r="KUI9" s="281">
        <f xml:space="preserve"> 'PR19 forecast sludge'!KUA8*1000</f>
        <v>0</v>
      </c>
      <c r="KUJ9" s="281">
        <f xml:space="preserve"> 'PR19 forecast sludge'!KUB8*1000</f>
        <v>0</v>
      </c>
      <c r="KUK9" s="281">
        <f xml:space="preserve"> 'PR19 forecast sludge'!KUC8*1000</f>
        <v>0</v>
      </c>
      <c r="KUL9" s="281">
        <f xml:space="preserve"> 'PR19 forecast sludge'!KUD8*1000</f>
        <v>0</v>
      </c>
      <c r="KUM9" s="281">
        <f xml:space="preserve"> 'PR19 forecast sludge'!KUE8*1000</f>
        <v>0</v>
      </c>
      <c r="KUN9" s="281">
        <f xml:space="preserve"> 'PR19 forecast sludge'!KUF8*1000</f>
        <v>0</v>
      </c>
      <c r="KUO9" s="281">
        <f xml:space="preserve"> 'PR19 forecast sludge'!KUG8*1000</f>
        <v>0</v>
      </c>
      <c r="KUP9" s="281">
        <f xml:space="preserve"> 'PR19 forecast sludge'!KUH8*1000</f>
        <v>0</v>
      </c>
      <c r="KUQ9" s="281">
        <f xml:space="preserve"> 'PR19 forecast sludge'!KUI8*1000</f>
        <v>0</v>
      </c>
      <c r="KUR9" s="281">
        <f xml:space="preserve"> 'PR19 forecast sludge'!KUJ8*1000</f>
        <v>0</v>
      </c>
      <c r="KUS9" s="281">
        <f xml:space="preserve"> 'PR19 forecast sludge'!KUK8*1000</f>
        <v>0</v>
      </c>
      <c r="KUT9" s="281">
        <f xml:space="preserve"> 'PR19 forecast sludge'!KUL8*1000</f>
        <v>0</v>
      </c>
      <c r="KUU9" s="281">
        <f xml:space="preserve"> 'PR19 forecast sludge'!KUM8*1000</f>
        <v>0</v>
      </c>
      <c r="KUV9" s="281">
        <f xml:space="preserve"> 'PR19 forecast sludge'!KUN8*1000</f>
        <v>0</v>
      </c>
      <c r="KUW9" s="281">
        <f xml:space="preserve"> 'PR19 forecast sludge'!KUO8*1000</f>
        <v>0</v>
      </c>
      <c r="KUX9" s="281">
        <f xml:space="preserve"> 'PR19 forecast sludge'!KUP8*1000</f>
        <v>0</v>
      </c>
      <c r="KUY9" s="281">
        <f xml:space="preserve"> 'PR19 forecast sludge'!KUQ8*1000</f>
        <v>0</v>
      </c>
      <c r="KUZ9" s="281">
        <f xml:space="preserve"> 'PR19 forecast sludge'!KUR8*1000</f>
        <v>0</v>
      </c>
      <c r="KVA9" s="281">
        <f xml:space="preserve"> 'PR19 forecast sludge'!KUS8*1000</f>
        <v>0</v>
      </c>
      <c r="KVB9" s="281">
        <f xml:space="preserve"> 'PR19 forecast sludge'!KUT8*1000</f>
        <v>0</v>
      </c>
      <c r="KVC9" s="281">
        <f xml:space="preserve"> 'PR19 forecast sludge'!KUU8*1000</f>
        <v>0</v>
      </c>
      <c r="KVD9" s="281">
        <f xml:space="preserve"> 'PR19 forecast sludge'!KUV8*1000</f>
        <v>0</v>
      </c>
      <c r="KVE9" s="281">
        <f xml:space="preserve"> 'PR19 forecast sludge'!KUW8*1000</f>
        <v>0</v>
      </c>
      <c r="KVF9" s="281">
        <f xml:space="preserve"> 'PR19 forecast sludge'!KUX8*1000</f>
        <v>0</v>
      </c>
      <c r="KVG9" s="281">
        <f xml:space="preserve"> 'PR19 forecast sludge'!KUY8*1000</f>
        <v>0</v>
      </c>
      <c r="KVH9" s="281">
        <f xml:space="preserve"> 'PR19 forecast sludge'!KUZ8*1000</f>
        <v>0</v>
      </c>
      <c r="KVI9" s="281">
        <f xml:space="preserve"> 'PR19 forecast sludge'!KVA8*1000</f>
        <v>0</v>
      </c>
      <c r="KVJ9" s="281">
        <f xml:space="preserve"> 'PR19 forecast sludge'!KVB8*1000</f>
        <v>0</v>
      </c>
      <c r="KVK9" s="281">
        <f xml:space="preserve"> 'PR19 forecast sludge'!KVC8*1000</f>
        <v>0</v>
      </c>
      <c r="KVL9" s="281">
        <f xml:space="preserve"> 'PR19 forecast sludge'!KVD8*1000</f>
        <v>0</v>
      </c>
      <c r="KVM9" s="281">
        <f xml:space="preserve"> 'PR19 forecast sludge'!KVE8*1000</f>
        <v>0</v>
      </c>
      <c r="KVN9" s="281">
        <f xml:space="preserve"> 'PR19 forecast sludge'!KVF8*1000</f>
        <v>0</v>
      </c>
      <c r="KVO9" s="281">
        <f xml:space="preserve"> 'PR19 forecast sludge'!KVG8*1000</f>
        <v>0</v>
      </c>
      <c r="KVP9" s="281">
        <f xml:space="preserve"> 'PR19 forecast sludge'!KVH8*1000</f>
        <v>0</v>
      </c>
      <c r="KVQ9" s="281">
        <f xml:space="preserve"> 'PR19 forecast sludge'!KVI8*1000</f>
        <v>0</v>
      </c>
      <c r="KVR9" s="281">
        <f xml:space="preserve"> 'PR19 forecast sludge'!KVJ8*1000</f>
        <v>0</v>
      </c>
      <c r="KVS9" s="281">
        <f xml:space="preserve"> 'PR19 forecast sludge'!KVK8*1000</f>
        <v>0</v>
      </c>
      <c r="KVT9" s="281">
        <f xml:space="preserve"> 'PR19 forecast sludge'!KVL8*1000</f>
        <v>0</v>
      </c>
      <c r="KVU9" s="281">
        <f xml:space="preserve"> 'PR19 forecast sludge'!KVM8*1000</f>
        <v>0</v>
      </c>
      <c r="KVV9" s="281">
        <f xml:space="preserve"> 'PR19 forecast sludge'!KVN8*1000</f>
        <v>0</v>
      </c>
      <c r="KVW9" s="281">
        <f xml:space="preserve"> 'PR19 forecast sludge'!KVO8*1000</f>
        <v>0</v>
      </c>
      <c r="KVX9" s="281">
        <f xml:space="preserve"> 'PR19 forecast sludge'!KVP8*1000</f>
        <v>0</v>
      </c>
      <c r="KVY9" s="281">
        <f xml:space="preserve"> 'PR19 forecast sludge'!KVQ8*1000</f>
        <v>0</v>
      </c>
      <c r="KVZ9" s="281">
        <f xml:space="preserve"> 'PR19 forecast sludge'!KVR8*1000</f>
        <v>0</v>
      </c>
      <c r="KWA9" s="281">
        <f xml:space="preserve"> 'PR19 forecast sludge'!KVS8*1000</f>
        <v>0</v>
      </c>
      <c r="KWB9" s="281">
        <f xml:space="preserve"> 'PR19 forecast sludge'!KVT8*1000</f>
        <v>0</v>
      </c>
      <c r="KWC9" s="281">
        <f xml:space="preserve"> 'PR19 forecast sludge'!KVU8*1000</f>
        <v>0</v>
      </c>
      <c r="KWD9" s="281">
        <f xml:space="preserve"> 'PR19 forecast sludge'!KVV8*1000</f>
        <v>0</v>
      </c>
      <c r="KWE9" s="281">
        <f xml:space="preserve"> 'PR19 forecast sludge'!KVW8*1000</f>
        <v>0</v>
      </c>
      <c r="KWF9" s="281">
        <f xml:space="preserve"> 'PR19 forecast sludge'!KVX8*1000</f>
        <v>0</v>
      </c>
      <c r="KWG9" s="281">
        <f xml:space="preserve"> 'PR19 forecast sludge'!KVY8*1000</f>
        <v>0</v>
      </c>
      <c r="KWH9" s="281">
        <f xml:space="preserve"> 'PR19 forecast sludge'!KVZ8*1000</f>
        <v>0</v>
      </c>
      <c r="KWI9" s="281">
        <f xml:space="preserve"> 'PR19 forecast sludge'!KWA8*1000</f>
        <v>0</v>
      </c>
      <c r="KWJ9" s="281">
        <f xml:space="preserve"> 'PR19 forecast sludge'!KWB8*1000</f>
        <v>0</v>
      </c>
      <c r="KWK9" s="281">
        <f xml:space="preserve"> 'PR19 forecast sludge'!KWC8*1000</f>
        <v>0</v>
      </c>
      <c r="KWL9" s="281">
        <f xml:space="preserve"> 'PR19 forecast sludge'!KWD8*1000</f>
        <v>0</v>
      </c>
      <c r="KWM9" s="281">
        <f xml:space="preserve"> 'PR19 forecast sludge'!KWE8*1000</f>
        <v>0</v>
      </c>
      <c r="KWN9" s="281">
        <f xml:space="preserve"> 'PR19 forecast sludge'!KWF8*1000</f>
        <v>0</v>
      </c>
      <c r="KWO9" s="281">
        <f xml:space="preserve"> 'PR19 forecast sludge'!KWG8*1000</f>
        <v>0</v>
      </c>
      <c r="KWP9" s="281">
        <f xml:space="preserve"> 'PR19 forecast sludge'!KWH8*1000</f>
        <v>0</v>
      </c>
      <c r="KWQ9" s="281">
        <f xml:space="preserve"> 'PR19 forecast sludge'!KWI8*1000</f>
        <v>0</v>
      </c>
      <c r="KWR9" s="281">
        <f xml:space="preserve"> 'PR19 forecast sludge'!KWJ8*1000</f>
        <v>0</v>
      </c>
      <c r="KWS9" s="281">
        <f xml:space="preserve"> 'PR19 forecast sludge'!KWK8*1000</f>
        <v>0</v>
      </c>
      <c r="KWT9" s="281">
        <f xml:space="preserve"> 'PR19 forecast sludge'!KWL8*1000</f>
        <v>0</v>
      </c>
      <c r="KWU9" s="281">
        <f xml:space="preserve"> 'PR19 forecast sludge'!KWM8*1000</f>
        <v>0</v>
      </c>
      <c r="KWV9" s="281">
        <f xml:space="preserve"> 'PR19 forecast sludge'!KWN8*1000</f>
        <v>0</v>
      </c>
      <c r="KWW9" s="281">
        <f xml:space="preserve"> 'PR19 forecast sludge'!KWO8*1000</f>
        <v>0</v>
      </c>
      <c r="KWX9" s="281">
        <f xml:space="preserve"> 'PR19 forecast sludge'!KWP8*1000</f>
        <v>0</v>
      </c>
      <c r="KWY9" s="281">
        <f xml:space="preserve"> 'PR19 forecast sludge'!KWQ8*1000</f>
        <v>0</v>
      </c>
      <c r="KWZ9" s="281">
        <f xml:space="preserve"> 'PR19 forecast sludge'!KWR8*1000</f>
        <v>0</v>
      </c>
      <c r="KXA9" s="281">
        <f xml:space="preserve"> 'PR19 forecast sludge'!KWS8*1000</f>
        <v>0</v>
      </c>
      <c r="KXB9" s="281">
        <f xml:space="preserve"> 'PR19 forecast sludge'!KWT8*1000</f>
        <v>0</v>
      </c>
      <c r="KXC9" s="281">
        <f xml:space="preserve"> 'PR19 forecast sludge'!KWU8*1000</f>
        <v>0</v>
      </c>
      <c r="KXD9" s="281">
        <f xml:space="preserve"> 'PR19 forecast sludge'!KWV8*1000</f>
        <v>0</v>
      </c>
      <c r="KXE9" s="281">
        <f xml:space="preserve"> 'PR19 forecast sludge'!KWW8*1000</f>
        <v>0</v>
      </c>
      <c r="KXF9" s="281">
        <f xml:space="preserve"> 'PR19 forecast sludge'!KWX8*1000</f>
        <v>0</v>
      </c>
      <c r="KXG9" s="281">
        <f xml:space="preserve"> 'PR19 forecast sludge'!KWY8*1000</f>
        <v>0</v>
      </c>
      <c r="KXH9" s="281">
        <f xml:space="preserve"> 'PR19 forecast sludge'!KWZ8*1000</f>
        <v>0</v>
      </c>
      <c r="KXI9" s="281">
        <f xml:space="preserve"> 'PR19 forecast sludge'!KXA8*1000</f>
        <v>0</v>
      </c>
      <c r="KXJ9" s="281">
        <f xml:space="preserve"> 'PR19 forecast sludge'!KXB8*1000</f>
        <v>0</v>
      </c>
      <c r="KXK9" s="281">
        <f xml:space="preserve"> 'PR19 forecast sludge'!KXC8*1000</f>
        <v>0</v>
      </c>
      <c r="KXL9" s="281">
        <f xml:space="preserve"> 'PR19 forecast sludge'!KXD8*1000</f>
        <v>0</v>
      </c>
      <c r="KXM9" s="281">
        <f xml:space="preserve"> 'PR19 forecast sludge'!KXE8*1000</f>
        <v>0</v>
      </c>
      <c r="KXN9" s="281">
        <f xml:space="preserve"> 'PR19 forecast sludge'!KXF8*1000</f>
        <v>0</v>
      </c>
      <c r="KXO9" s="281">
        <f xml:space="preserve"> 'PR19 forecast sludge'!KXG8*1000</f>
        <v>0</v>
      </c>
      <c r="KXP9" s="281">
        <f xml:space="preserve"> 'PR19 forecast sludge'!KXH8*1000</f>
        <v>0</v>
      </c>
      <c r="KXQ9" s="281">
        <f xml:space="preserve"> 'PR19 forecast sludge'!KXI8*1000</f>
        <v>0</v>
      </c>
      <c r="KXR9" s="281">
        <f xml:space="preserve"> 'PR19 forecast sludge'!KXJ8*1000</f>
        <v>0</v>
      </c>
      <c r="KXS9" s="281">
        <f xml:space="preserve"> 'PR19 forecast sludge'!KXK8*1000</f>
        <v>0</v>
      </c>
      <c r="KXT9" s="281">
        <f xml:space="preserve"> 'PR19 forecast sludge'!KXL8*1000</f>
        <v>0</v>
      </c>
      <c r="KXU9" s="281">
        <f xml:space="preserve"> 'PR19 forecast sludge'!KXM8*1000</f>
        <v>0</v>
      </c>
      <c r="KXV9" s="281">
        <f xml:space="preserve"> 'PR19 forecast sludge'!KXN8*1000</f>
        <v>0</v>
      </c>
      <c r="KXW9" s="281">
        <f xml:space="preserve"> 'PR19 forecast sludge'!KXO8*1000</f>
        <v>0</v>
      </c>
      <c r="KXX9" s="281">
        <f xml:space="preserve"> 'PR19 forecast sludge'!KXP8*1000</f>
        <v>0</v>
      </c>
      <c r="KXY9" s="281">
        <f xml:space="preserve"> 'PR19 forecast sludge'!KXQ8*1000</f>
        <v>0</v>
      </c>
      <c r="KXZ9" s="281">
        <f xml:space="preserve"> 'PR19 forecast sludge'!KXR8*1000</f>
        <v>0</v>
      </c>
      <c r="KYA9" s="281">
        <f xml:space="preserve"> 'PR19 forecast sludge'!KXS8*1000</f>
        <v>0</v>
      </c>
      <c r="KYB9" s="281">
        <f xml:space="preserve"> 'PR19 forecast sludge'!KXT8*1000</f>
        <v>0</v>
      </c>
      <c r="KYC9" s="281">
        <f xml:space="preserve"> 'PR19 forecast sludge'!KXU8*1000</f>
        <v>0</v>
      </c>
      <c r="KYD9" s="281">
        <f xml:space="preserve"> 'PR19 forecast sludge'!KXV8*1000</f>
        <v>0</v>
      </c>
      <c r="KYE9" s="281">
        <f xml:space="preserve"> 'PR19 forecast sludge'!KXW8*1000</f>
        <v>0</v>
      </c>
      <c r="KYF9" s="281">
        <f xml:space="preserve"> 'PR19 forecast sludge'!KXX8*1000</f>
        <v>0</v>
      </c>
      <c r="KYG9" s="281">
        <f xml:space="preserve"> 'PR19 forecast sludge'!KXY8*1000</f>
        <v>0</v>
      </c>
      <c r="KYH9" s="281">
        <f xml:space="preserve"> 'PR19 forecast sludge'!KXZ8*1000</f>
        <v>0</v>
      </c>
      <c r="KYI9" s="281">
        <f xml:space="preserve"> 'PR19 forecast sludge'!KYA8*1000</f>
        <v>0</v>
      </c>
      <c r="KYJ9" s="281">
        <f xml:space="preserve"> 'PR19 forecast sludge'!KYB8*1000</f>
        <v>0</v>
      </c>
      <c r="KYK9" s="281">
        <f xml:space="preserve"> 'PR19 forecast sludge'!KYC8*1000</f>
        <v>0</v>
      </c>
      <c r="KYL9" s="281">
        <f xml:space="preserve"> 'PR19 forecast sludge'!KYD8*1000</f>
        <v>0</v>
      </c>
      <c r="KYM9" s="281">
        <f xml:space="preserve"> 'PR19 forecast sludge'!KYE8*1000</f>
        <v>0</v>
      </c>
      <c r="KYN9" s="281">
        <f xml:space="preserve"> 'PR19 forecast sludge'!KYF8*1000</f>
        <v>0</v>
      </c>
      <c r="KYO9" s="281">
        <f xml:space="preserve"> 'PR19 forecast sludge'!KYG8*1000</f>
        <v>0</v>
      </c>
      <c r="KYP9" s="281">
        <f xml:space="preserve"> 'PR19 forecast sludge'!KYH8*1000</f>
        <v>0</v>
      </c>
      <c r="KYQ9" s="281">
        <f xml:space="preserve"> 'PR19 forecast sludge'!KYI8*1000</f>
        <v>0</v>
      </c>
      <c r="KYR9" s="281">
        <f xml:space="preserve"> 'PR19 forecast sludge'!KYJ8*1000</f>
        <v>0</v>
      </c>
      <c r="KYS9" s="281">
        <f xml:space="preserve"> 'PR19 forecast sludge'!KYK8*1000</f>
        <v>0</v>
      </c>
      <c r="KYT9" s="281">
        <f xml:space="preserve"> 'PR19 forecast sludge'!KYL8*1000</f>
        <v>0</v>
      </c>
      <c r="KYU9" s="281">
        <f xml:space="preserve"> 'PR19 forecast sludge'!KYM8*1000</f>
        <v>0</v>
      </c>
      <c r="KYV9" s="281">
        <f xml:space="preserve"> 'PR19 forecast sludge'!KYN8*1000</f>
        <v>0</v>
      </c>
      <c r="KYW9" s="281">
        <f xml:space="preserve"> 'PR19 forecast sludge'!KYO8*1000</f>
        <v>0</v>
      </c>
      <c r="KYX9" s="281">
        <f xml:space="preserve"> 'PR19 forecast sludge'!KYP8*1000</f>
        <v>0</v>
      </c>
      <c r="KYY9" s="281">
        <f xml:space="preserve"> 'PR19 forecast sludge'!KYQ8*1000</f>
        <v>0</v>
      </c>
      <c r="KYZ9" s="281">
        <f xml:space="preserve"> 'PR19 forecast sludge'!KYR8*1000</f>
        <v>0</v>
      </c>
      <c r="KZA9" s="281">
        <f xml:space="preserve"> 'PR19 forecast sludge'!KYS8*1000</f>
        <v>0</v>
      </c>
      <c r="KZB9" s="281">
        <f xml:space="preserve"> 'PR19 forecast sludge'!KYT8*1000</f>
        <v>0</v>
      </c>
      <c r="KZC9" s="281">
        <f xml:space="preserve"> 'PR19 forecast sludge'!KYU8*1000</f>
        <v>0</v>
      </c>
      <c r="KZD9" s="281">
        <f xml:space="preserve"> 'PR19 forecast sludge'!KYV8*1000</f>
        <v>0</v>
      </c>
      <c r="KZE9" s="281">
        <f xml:space="preserve"> 'PR19 forecast sludge'!KYW8*1000</f>
        <v>0</v>
      </c>
      <c r="KZF9" s="281">
        <f xml:space="preserve"> 'PR19 forecast sludge'!KYX8*1000</f>
        <v>0</v>
      </c>
      <c r="KZG9" s="281">
        <f xml:space="preserve"> 'PR19 forecast sludge'!KYY8*1000</f>
        <v>0</v>
      </c>
      <c r="KZH9" s="281">
        <f xml:space="preserve"> 'PR19 forecast sludge'!KYZ8*1000</f>
        <v>0</v>
      </c>
      <c r="KZI9" s="281">
        <f xml:space="preserve"> 'PR19 forecast sludge'!KZA8*1000</f>
        <v>0</v>
      </c>
      <c r="KZJ9" s="281">
        <f xml:space="preserve"> 'PR19 forecast sludge'!KZB8*1000</f>
        <v>0</v>
      </c>
      <c r="KZK9" s="281">
        <f xml:space="preserve"> 'PR19 forecast sludge'!KZC8*1000</f>
        <v>0</v>
      </c>
      <c r="KZL9" s="281">
        <f xml:space="preserve"> 'PR19 forecast sludge'!KZD8*1000</f>
        <v>0</v>
      </c>
      <c r="KZM9" s="281">
        <f xml:space="preserve"> 'PR19 forecast sludge'!KZE8*1000</f>
        <v>0</v>
      </c>
      <c r="KZN9" s="281">
        <f xml:space="preserve"> 'PR19 forecast sludge'!KZF8*1000</f>
        <v>0</v>
      </c>
      <c r="KZO9" s="281">
        <f xml:space="preserve"> 'PR19 forecast sludge'!KZG8*1000</f>
        <v>0</v>
      </c>
      <c r="KZP9" s="281">
        <f xml:space="preserve"> 'PR19 forecast sludge'!KZH8*1000</f>
        <v>0</v>
      </c>
      <c r="KZQ9" s="281">
        <f xml:space="preserve"> 'PR19 forecast sludge'!KZI8*1000</f>
        <v>0</v>
      </c>
      <c r="KZR9" s="281">
        <f xml:space="preserve"> 'PR19 forecast sludge'!KZJ8*1000</f>
        <v>0</v>
      </c>
      <c r="KZS9" s="281">
        <f xml:space="preserve"> 'PR19 forecast sludge'!KZK8*1000</f>
        <v>0</v>
      </c>
      <c r="KZT9" s="281">
        <f xml:space="preserve"> 'PR19 forecast sludge'!KZL8*1000</f>
        <v>0</v>
      </c>
      <c r="KZU9" s="281">
        <f xml:space="preserve"> 'PR19 forecast sludge'!KZM8*1000</f>
        <v>0</v>
      </c>
      <c r="KZV9" s="281">
        <f xml:space="preserve"> 'PR19 forecast sludge'!KZN8*1000</f>
        <v>0</v>
      </c>
      <c r="KZW9" s="281">
        <f xml:space="preserve"> 'PR19 forecast sludge'!KZO8*1000</f>
        <v>0</v>
      </c>
      <c r="KZX9" s="281">
        <f xml:space="preserve"> 'PR19 forecast sludge'!KZP8*1000</f>
        <v>0</v>
      </c>
      <c r="KZY9" s="281">
        <f xml:space="preserve"> 'PR19 forecast sludge'!KZQ8*1000</f>
        <v>0</v>
      </c>
      <c r="KZZ9" s="281">
        <f xml:space="preserve"> 'PR19 forecast sludge'!KZR8*1000</f>
        <v>0</v>
      </c>
      <c r="LAA9" s="281">
        <f xml:space="preserve"> 'PR19 forecast sludge'!KZS8*1000</f>
        <v>0</v>
      </c>
      <c r="LAB9" s="281">
        <f xml:space="preserve"> 'PR19 forecast sludge'!KZT8*1000</f>
        <v>0</v>
      </c>
      <c r="LAC9" s="281">
        <f xml:space="preserve"> 'PR19 forecast sludge'!KZU8*1000</f>
        <v>0</v>
      </c>
      <c r="LAD9" s="281">
        <f xml:space="preserve"> 'PR19 forecast sludge'!KZV8*1000</f>
        <v>0</v>
      </c>
      <c r="LAE9" s="281">
        <f xml:space="preserve"> 'PR19 forecast sludge'!KZW8*1000</f>
        <v>0</v>
      </c>
      <c r="LAF9" s="281">
        <f xml:space="preserve"> 'PR19 forecast sludge'!KZX8*1000</f>
        <v>0</v>
      </c>
      <c r="LAG9" s="281">
        <f xml:space="preserve"> 'PR19 forecast sludge'!KZY8*1000</f>
        <v>0</v>
      </c>
      <c r="LAH9" s="281">
        <f xml:space="preserve"> 'PR19 forecast sludge'!KZZ8*1000</f>
        <v>0</v>
      </c>
      <c r="LAI9" s="281">
        <f xml:space="preserve"> 'PR19 forecast sludge'!LAA8*1000</f>
        <v>0</v>
      </c>
      <c r="LAJ9" s="281">
        <f xml:space="preserve"> 'PR19 forecast sludge'!LAB8*1000</f>
        <v>0</v>
      </c>
      <c r="LAK9" s="281">
        <f xml:space="preserve"> 'PR19 forecast sludge'!LAC8*1000</f>
        <v>0</v>
      </c>
      <c r="LAL9" s="281">
        <f xml:space="preserve"> 'PR19 forecast sludge'!LAD8*1000</f>
        <v>0</v>
      </c>
      <c r="LAM9" s="281">
        <f xml:space="preserve"> 'PR19 forecast sludge'!LAE8*1000</f>
        <v>0</v>
      </c>
      <c r="LAN9" s="281">
        <f xml:space="preserve"> 'PR19 forecast sludge'!LAF8*1000</f>
        <v>0</v>
      </c>
      <c r="LAO9" s="281">
        <f xml:space="preserve"> 'PR19 forecast sludge'!LAG8*1000</f>
        <v>0</v>
      </c>
      <c r="LAP9" s="281">
        <f xml:space="preserve"> 'PR19 forecast sludge'!LAH8*1000</f>
        <v>0</v>
      </c>
      <c r="LAQ9" s="281">
        <f xml:space="preserve"> 'PR19 forecast sludge'!LAI8*1000</f>
        <v>0</v>
      </c>
      <c r="LAR9" s="281">
        <f xml:space="preserve"> 'PR19 forecast sludge'!LAJ8*1000</f>
        <v>0</v>
      </c>
      <c r="LAS9" s="281">
        <f xml:space="preserve"> 'PR19 forecast sludge'!LAK8*1000</f>
        <v>0</v>
      </c>
      <c r="LAT9" s="281">
        <f xml:space="preserve"> 'PR19 forecast sludge'!LAL8*1000</f>
        <v>0</v>
      </c>
      <c r="LAU9" s="281">
        <f xml:space="preserve"> 'PR19 forecast sludge'!LAM8*1000</f>
        <v>0</v>
      </c>
      <c r="LAV9" s="281">
        <f xml:space="preserve"> 'PR19 forecast sludge'!LAN8*1000</f>
        <v>0</v>
      </c>
      <c r="LAW9" s="281">
        <f xml:space="preserve"> 'PR19 forecast sludge'!LAO8*1000</f>
        <v>0</v>
      </c>
      <c r="LAX9" s="281">
        <f xml:space="preserve"> 'PR19 forecast sludge'!LAP8*1000</f>
        <v>0</v>
      </c>
      <c r="LAY9" s="281">
        <f xml:space="preserve"> 'PR19 forecast sludge'!LAQ8*1000</f>
        <v>0</v>
      </c>
      <c r="LAZ9" s="281">
        <f xml:space="preserve"> 'PR19 forecast sludge'!LAR8*1000</f>
        <v>0</v>
      </c>
      <c r="LBA9" s="281">
        <f xml:space="preserve"> 'PR19 forecast sludge'!LAS8*1000</f>
        <v>0</v>
      </c>
      <c r="LBB9" s="281">
        <f xml:space="preserve"> 'PR19 forecast sludge'!LAT8*1000</f>
        <v>0</v>
      </c>
      <c r="LBC9" s="281">
        <f xml:space="preserve"> 'PR19 forecast sludge'!LAU8*1000</f>
        <v>0</v>
      </c>
      <c r="LBD9" s="281">
        <f xml:space="preserve"> 'PR19 forecast sludge'!LAV8*1000</f>
        <v>0</v>
      </c>
      <c r="LBE9" s="281">
        <f xml:space="preserve"> 'PR19 forecast sludge'!LAW8*1000</f>
        <v>0</v>
      </c>
      <c r="LBF9" s="281">
        <f xml:space="preserve"> 'PR19 forecast sludge'!LAX8*1000</f>
        <v>0</v>
      </c>
      <c r="LBG9" s="281">
        <f xml:space="preserve"> 'PR19 forecast sludge'!LAY8*1000</f>
        <v>0</v>
      </c>
      <c r="LBH9" s="281">
        <f xml:space="preserve"> 'PR19 forecast sludge'!LAZ8*1000</f>
        <v>0</v>
      </c>
      <c r="LBI9" s="281">
        <f xml:space="preserve"> 'PR19 forecast sludge'!LBA8*1000</f>
        <v>0</v>
      </c>
      <c r="LBJ9" s="281">
        <f xml:space="preserve"> 'PR19 forecast sludge'!LBB8*1000</f>
        <v>0</v>
      </c>
      <c r="LBK9" s="281">
        <f xml:space="preserve"> 'PR19 forecast sludge'!LBC8*1000</f>
        <v>0</v>
      </c>
      <c r="LBL9" s="281">
        <f xml:space="preserve"> 'PR19 forecast sludge'!LBD8*1000</f>
        <v>0</v>
      </c>
      <c r="LBM9" s="281">
        <f xml:space="preserve"> 'PR19 forecast sludge'!LBE8*1000</f>
        <v>0</v>
      </c>
      <c r="LBN9" s="281">
        <f xml:space="preserve"> 'PR19 forecast sludge'!LBF8*1000</f>
        <v>0</v>
      </c>
      <c r="LBO9" s="281">
        <f xml:space="preserve"> 'PR19 forecast sludge'!LBG8*1000</f>
        <v>0</v>
      </c>
      <c r="LBP9" s="281">
        <f xml:space="preserve"> 'PR19 forecast sludge'!LBH8*1000</f>
        <v>0</v>
      </c>
      <c r="LBQ9" s="281">
        <f xml:space="preserve"> 'PR19 forecast sludge'!LBI8*1000</f>
        <v>0</v>
      </c>
      <c r="LBR9" s="281">
        <f xml:space="preserve"> 'PR19 forecast sludge'!LBJ8*1000</f>
        <v>0</v>
      </c>
      <c r="LBS9" s="281">
        <f xml:space="preserve"> 'PR19 forecast sludge'!LBK8*1000</f>
        <v>0</v>
      </c>
      <c r="LBT9" s="281">
        <f xml:space="preserve"> 'PR19 forecast sludge'!LBL8*1000</f>
        <v>0</v>
      </c>
      <c r="LBU9" s="281">
        <f xml:space="preserve"> 'PR19 forecast sludge'!LBM8*1000</f>
        <v>0</v>
      </c>
      <c r="LBV9" s="281">
        <f xml:space="preserve"> 'PR19 forecast sludge'!LBN8*1000</f>
        <v>0</v>
      </c>
      <c r="LBW9" s="281">
        <f xml:space="preserve"> 'PR19 forecast sludge'!LBO8*1000</f>
        <v>0</v>
      </c>
      <c r="LBX9" s="281">
        <f xml:space="preserve"> 'PR19 forecast sludge'!LBP8*1000</f>
        <v>0</v>
      </c>
      <c r="LBY9" s="281">
        <f xml:space="preserve"> 'PR19 forecast sludge'!LBQ8*1000</f>
        <v>0</v>
      </c>
      <c r="LBZ9" s="281">
        <f xml:space="preserve"> 'PR19 forecast sludge'!LBR8*1000</f>
        <v>0</v>
      </c>
      <c r="LCA9" s="281">
        <f xml:space="preserve"> 'PR19 forecast sludge'!LBS8*1000</f>
        <v>0</v>
      </c>
      <c r="LCB9" s="281">
        <f xml:space="preserve"> 'PR19 forecast sludge'!LBT8*1000</f>
        <v>0</v>
      </c>
      <c r="LCC9" s="281">
        <f xml:space="preserve"> 'PR19 forecast sludge'!LBU8*1000</f>
        <v>0</v>
      </c>
      <c r="LCD9" s="281">
        <f xml:space="preserve"> 'PR19 forecast sludge'!LBV8*1000</f>
        <v>0</v>
      </c>
      <c r="LCE9" s="281">
        <f xml:space="preserve"> 'PR19 forecast sludge'!LBW8*1000</f>
        <v>0</v>
      </c>
      <c r="LCF9" s="281">
        <f xml:space="preserve"> 'PR19 forecast sludge'!LBX8*1000</f>
        <v>0</v>
      </c>
      <c r="LCG9" s="281">
        <f xml:space="preserve"> 'PR19 forecast sludge'!LBY8*1000</f>
        <v>0</v>
      </c>
      <c r="LCH9" s="281">
        <f xml:space="preserve"> 'PR19 forecast sludge'!LBZ8*1000</f>
        <v>0</v>
      </c>
      <c r="LCI9" s="281">
        <f xml:space="preserve"> 'PR19 forecast sludge'!LCA8*1000</f>
        <v>0</v>
      </c>
      <c r="LCJ9" s="281">
        <f xml:space="preserve"> 'PR19 forecast sludge'!LCB8*1000</f>
        <v>0</v>
      </c>
      <c r="LCK9" s="281">
        <f xml:space="preserve"> 'PR19 forecast sludge'!LCC8*1000</f>
        <v>0</v>
      </c>
      <c r="LCL9" s="281">
        <f xml:space="preserve"> 'PR19 forecast sludge'!LCD8*1000</f>
        <v>0</v>
      </c>
      <c r="LCM9" s="281">
        <f xml:space="preserve"> 'PR19 forecast sludge'!LCE8*1000</f>
        <v>0</v>
      </c>
      <c r="LCN9" s="281">
        <f xml:space="preserve"> 'PR19 forecast sludge'!LCF8*1000</f>
        <v>0</v>
      </c>
      <c r="LCO9" s="281">
        <f xml:space="preserve"> 'PR19 forecast sludge'!LCG8*1000</f>
        <v>0</v>
      </c>
      <c r="LCP9" s="281">
        <f xml:space="preserve"> 'PR19 forecast sludge'!LCH8*1000</f>
        <v>0</v>
      </c>
      <c r="LCQ9" s="281">
        <f xml:space="preserve"> 'PR19 forecast sludge'!LCI8*1000</f>
        <v>0</v>
      </c>
      <c r="LCR9" s="281">
        <f xml:space="preserve"> 'PR19 forecast sludge'!LCJ8*1000</f>
        <v>0</v>
      </c>
      <c r="LCS9" s="281">
        <f xml:space="preserve"> 'PR19 forecast sludge'!LCK8*1000</f>
        <v>0</v>
      </c>
      <c r="LCT9" s="281">
        <f xml:space="preserve"> 'PR19 forecast sludge'!LCL8*1000</f>
        <v>0</v>
      </c>
      <c r="LCU9" s="281">
        <f xml:space="preserve"> 'PR19 forecast sludge'!LCM8*1000</f>
        <v>0</v>
      </c>
      <c r="LCV9" s="281">
        <f xml:space="preserve"> 'PR19 forecast sludge'!LCN8*1000</f>
        <v>0</v>
      </c>
      <c r="LCW9" s="281">
        <f xml:space="preserve"> 'PR19 forecast sludge'!LCO8*1000</f>
        <v>0</v>
      </c>
      <c r="LCX9" s="281">
        <f xml:space="preserve"> 'PR19 forecast sludge'!LCP8*1000</f>
        <v>0</v>
      </c>
      <c r="LCY9" s="281">
        <f xml:space="preserve"> 'PR19 forecast sludge'!LCQ8*1000</f>
        <v>0</v>
      </c>
      <c r="LCZ9" s="281">
        <f xml:space="preserve"> 'PR19 forecast sludge'!LCR8*1000</f>
        <v>0</v>
      </c>
      <c r="LDA9" s="281">
        <f xml:space="preserve"> 'PR19 forecast sludge'!LCS8*1000</f>
        <v>0</v>
      </c>
      <c r="LDB9" s="281">
        <f xml:space="preserve"> 'PR19 forecast sludge'!LCT8*1000</f>
        <v>0</v>
      </c>
      <c r="LDC9" s="281">
        <f xml:space="preserve"> 'PR19 forecast sludge'!LCU8*1000</f>
        <v>0</v>
      </c>
      <c r="LDD9" s="281">
        <f xml:space="preserve"> 'PR19 forecast sludge'!LCV8*1000</f>
        <v>0</v>
      </c>
      <c r="LDE9" s="281">
        <f xml:space="preserve"> 'PR19 forecast sludge'!LCW8*1000</f>
        <v>0</v>
      </c>
      <c r="LDF9" s="281">
        <f xml:space="preserve"> 'PR19 forecast sludge'!LCX8*1000</f>
        <v>0</v>
      </c>
      <c r="LDG9" s="281">
        <f xml:space="preserve"> 'PR19 forecast sludge'!LCY8*1000</f>
        <v>0</v>
      </c>
      <c r="LDH9" s="281">
        <f xml:space="preserve"> 'PR19 forecast sludge'!LCZ8*1000</f>
        <v>0</v>
      </c>
      <c r="LDI9" s="281">
        <f xml:space="preserve"> 'PR19 forecast sludge'!LDA8*1000</f>
        <v>0</v>
      </c>
      <c r="LDJ9" s="281">
        <f xml:space="preserve"> 'PR19 forecast sludge'!LDB8*1000</f>
        <v>0</v>
      </c>
      <c r="LDK9" s="281">
        <f xml:space="preserve"> 'PR19 forecast sludge'!LDC8*1000</f>
        <v>0</v>
      </c>
      <c r="LDL9" s="281">
        <f xml:space="preserve"> 'PR19 forecast sludge'!LDD8*1000</f>
        <v>0</v>
      </c>
      <c r="LDM9" s="281">
        <f xml:space="preserve"> 'PR19 forecast sludge'!LDE8*1000</f>
        <v>0</v>
      </c>
      <c r="LDN9" s="281">
        <f xml:space="preserve"> 'PR19 forecast sludge'!LDF8*1000</f>
        <v>0</v>
      </c>
      <c r="LDO9" s="281">
        <f xml:space="preserve"> 'PR19 forecast sludge'!LDG8*1000</f>
        <v>0</v>
      </c>
      <c r="LDP9" s="281">
        <f xml:space="preserve"> 'PR19 forecast sludge'!LDH8*1000</f>
        <v>0</v>
      </c>
      <c r="LDQ9" s="281">
        <f xml:space="preserve"> 'PR19 forecast sludge'!LDI8*1000</f>
        <v>0</v>
      </c>
      <c r="LDR9" s="281">
        <f xml:space="preserve"> 'PR19 forecast sludge'!LDJ8*1000</f>
        <v>0</v>
      </c>
      <c r="LDS9" s="281">
        <f xml:space="preserve"> 'PR19 forecast sludge'!LDK8*1000</f>
        <v>0</v>
      </c>
      <c r="LDT9" s="281">
        <f xml:space="preserve"> 'PR19 forecast sludge'!LDL8*1000</f>
        <v>0</v>
      </c>
      <c r="LDU9" s="281">
        <f xml:space="preserve"> 'PR19 forecast sludge'!LDM8*1000</f>
        <v>0</v>
      </c>
      <c r="LDV9" s="281">
        <f xml:space="preserve"> 'PR19 forecast sludge'!LDN8*1000</f>
        <v>0</v>
      </c>
      <c r="LDW9" s="281">
        <f xml:space="preserve"> 'PR19 forecast sludge'!LDO8*1000</f>
        <v>0</v>
      </c>
      <c r="LDX9" s="281">
        <f xml:space="preserve"> 'PR19 forecast sludge'!LDP8*1000</f>
        <v>0</v>
      </c>
      <c r="LDY9" s="281">
        <f xml:space="preserve"> 'PR19 forecast sludge'!LDQ8*1000</f>
        <v>0</v>
      </c>
      <c r="LDZ9" s="281">
        <f xml:space="preserve"> 'PR19 forecast sludge'!LDR8*1000</f>
        <v>0</v>
      </c>
      <c r="LEA9" s="281">
        <f xml:space="preserve"> 'PR19 forecast sludge'!LDS8*1000</f>
        <v>0</v>
      </c>
      <c r="LEB9" s="281">
        <f xml:space="preserve"> 'PR19 forecast sludge'!LDT8*1000</f>
        <v>0</v>
      </c>
      <c r="LEC9" s="281">
        <f xml:space="preserve"> 'PR19 forecast sludge'!LDU8*1000</f>
        <v>0</v>
      </c>
      <c r="LED9" s="281">
        <f xml:space="preserve"> 'PR19 forecast sludge'!LDV8*1000</f>
        <v>0</v>
      </c>
      <c r="LEE9" s="281">
        <f xml:space="preserve"> 'PR19 forecast sludge'!LDW8*1000</f>
        <v>0</v>
      </c>
      <c r="LEF9" s="281">
        <f xml:space="preserve"> 'PR19 forecast sludge'!LDX8*1000</f>
        <v>0</v>
      </c>
      <c r="LEG9" s="281">
        <f xml:space="preserve"> 'PR19 forecast sludge'!LDY8*1000</f>
        <v>0</v>
      </c>
      <c r="LEH9" s="281">
        <f xml:space="preserve"> 'PR19 forecast sludge'!LDZ8*1000</f>
        <v>0</v>
      </c>
      <c r="LEI9" s="281">
        <f xml:space="preserve"> 'PR19 forecast sludge'!LEA8*1000</f>
        <v>0</v>
      </c>
      <c r="LEJ9" s="281">
        <f xml:space="preserve"> 'PR19 forecast sludge'!LEB8*1000</f>
        <v>0</v>
      </c>
      <c r="LEK9" s="281">
        <f xml:space="preserve"> 'PR19 forecast sludge'!LEC8*1000</f>
        <v>0</v>
      </c>
      <c r="LEL9" s="281">
        <f xml:space="preserve"> 'PR19 forecast sludge'!LED8*1000</f>
        <v>0</v>
      </c>
      <c r="LEM9" s="281">
        <f xml:space="preserve"> 'PR19 forecast sludge'!LEE8*1000</f>
        <v>0</v>
      </c>
      <c r="LEN9" s="281">
        <f xml:space="preserve"> 'PR19 forecast sludge'!LEF8*1000</f>
        <v>0</v>
      </c>
      <c r="LEO9" s="281">
        <f xml:space="preserve"> 'PR19 forecast sludge'!LEG8*1000</f>
        <v>0</v>
      </c>
      <c r="LEP9" s="281">
        <f xml:space="preserve"> 'PR19 forecast sludge'!LEH8*1000</f>
        <v>0</v>
      </c>
      <c r="LEQ9" s="281">
        <f xml:space="preserve"> 'PR19 forecast sludge'!LEI8*1000</f>
        <v>0</v>
      </c>
      <c r="LER9" s="281">
        <f xml:space="preserve"> 'PR19 forecast sludge'!LEJ8*1000</f>
        <v>0</v>
      </c>
      <c r="LES9" s="281">
        <f xml:space="preserve"> 'PR19 forecast sludge'!LEK8*1000</f>
        <v>0</v>
      </c>
      <c r="LET9" s="281">
        <f xml:space="preserve"> 'PR19 forecast sludge'!LEL8*1000</f>
        <v>0</v>
      </c>
      <c r="LEU9" s="281">
        <f xml:space="preserve"> 'PR19 forecast sludge'!LEM8*1000</f>
        <v>0</v>
      </c>
      <c r="LEV9" s="281">
        <f xml:space="preserve"> 'PR19 forecast sludge'!LEN8*1000</f>
        <v>0</v>
      </c>
      <c r="LEW9" s="281">
        <f xml:space="preserve"> 'PR19 forecast sludge'!LEO8*1000</f>
        <v>0</v>
      </c>
      <c r="LEX9" s="281">
        <f xml:space="preserve"> 'PR19 forecast sludge'!LEP8*1000</f>
        <v>0</v>
      </c>
      <c r="LEY9" s="281">
        <f xml:space="preserve"> 'PR19 forecast sludge'!LEQ8*1000</f>
        <v>0</v>
      </c>
      <c r="LEZ9" s="281">
        <f xml:space="preserve"> 'PR19 forecast sludge'!LER8*1000</f>
        <v>0</v>
      </c>
      <c r="LFA9" s="281">
        <f xml:space="preserve"> 'PR19 forecast sludge'!LES8*1000</f>
        <v>0</v>
      </c>
      <c r="LFB9" s="281">
        <f xml:space="preserve"> 'PR19 forecast sludge'!LET8*1000</f>
        <v>0</v>
      </c>
      <c r="LFC9" s="281">
        <f xml:space="preserve"> 'PR19 forecast sludge'!LEU8*1000</f>
        <v>0</v>
      </c>
      <c r="LFD9" s="281">
        <f xml:space="preserve"> 'PR19 forecast sludge'!LEV8*1000</f>
        <v>0</v>
      </c>
      <c r="LFE9" s="281">
        <f xml:space="preserve"> 'PR19 forecast sludge'!LEW8*1000</f>
        <v>0</v>
      </c>
      <c r="LFF9" s="281">
        <f xml:space="preserve"> 'PR19 forecast sludge'!LEX8*1000</f>
        <v>0</v>
      </c>
      <c r="LFG9" s="281">
        <f xml:space="preserve"> 'PR19 forecast sludge'!LEY8*1000</f>
        <v>0</v>
      </c>
      <c r="LFH9" s="281">
        <f xml:space="preserve"> 'PR19 forecast sludge'!LEZ8*1000</f>
        <v>0</v>
      </c>
      <c r="LFI9" s="281">
        <f xml:space="preserve"> 'PR19 forecast sludge'!LFA8*1000</f>
        <v>0</v>
      </c>
      <c r="LFJ9" s="281">
        <f xml:space="preserve"> 'PR19 forecast sludge'!LFB8*1000</f>
        <v>0</v>
      </c>
      <c r="LFK9" s="281">
        <f xml:space="preserve"> 'PR19 forecast sludge'!LFC8*1000</f>
        <v>0</v>
      </c>
      <c r="LFL9" s="281">
        <f xml:space="preserve"> 'PR19 forecast sludge'!LFD8*1000</f>
        <v>0</v>
      </c>
      <c r="LFM9" s="281">
        <f xml:space="preserve"> 'PR19 forecast sludge'!LFE8*1000</f>
        <v>0</v>
      </c>
      <c r="LFN9" s="281">
        <f xml:space="preserve"> 'PR19 forecast sludge'!LFF8*1000</f>
        <v>0</v>
      </c>
      <c r="LFO9" s="281">
        <f xml:space="preserve"> 'PR19 forecast sludge'!LFG8*1000</f>
        <v>0</v>
      </c>
      <c r="LFP9" s="281">
        <f xml:space="preserve"> 'PR19 forecast sludge'!LFH8*1000</f>
        <v>0</v>
      </c>
      <c r="LFQ9" s="281">
        <f xml:space="preserve"> 'PR19 forecast sludge'!LFI8*1000</f>
        <v>0</v>
      </c>
      <c r="LFR9" s="281">
        <f xml:space="preserve"> 'PR19 forecast sludge'!LFJ8*1000</f>
        <v>0</v>
      </c>
      <c r="LFS9" s="281">
        <f xml:space="preserve"> 'PR19 forecast sludge'!LFK8*1000</f>
        <v>0</v>
      </c>
      <c r="LFT9" s="281">
        <f xml:space="preserve"> 'PR19 forecast sludge'!LFL8*1000</f>
        <v>0</v>
      </c>
      <c r="LFU9" s="281">
        <f xml:space="preserve"> 'PR19 forecast sludge'!LFM8*1000</f>
        <v>0</v>
      </c>
      <c r="LFV9" s="281">
        <f xml:space="preserve"> 'PR19 forecast sludge'!LFN8*1000</f>
        <v>0</v>
      </c>
      <c r="LFW9" s="281">
        <f xml:space="preserve"> 'PR19 forecast sludge'!LFO8*1000</f>
        <v>0</v>
      </c>
      <c r="LFX9" s="281">
        <f xml:space="preserve"> 'PR19 forecast sludge'!LFP8*1000</f>
        <v>0</v>
      </c>
      <c r="LFY9" s="281">
        <f xml:space="preserve"> 'PR19 forecast sludge'!LFQ8*1000</f>
        <v>0</v>
      </c>
      <c r="LFZ9" s="281">
        <f xml:space="preserve"> 'PR19 forecast sludge'!LFR8*1000</f>
        <v>0</v>
      </c>
      <c r="LGA9" s="281">
        <f xml:space="preserve"> 'PR19 forecast sludge'!LFS8*1000</f>
        <v>0</v>
      </c>
      <c r="LGB9" s="281">
        <f xml:space="preserve"> 'PR19 forecast sludge'!LFT8*1000</f>
        <v>0</v>
      </c>
      <c r="LGC9" s="281">
        <f xml:space="preserve"> 'PR19 forecast sludge'!LFU8*1000</f>
        <v>0</v>
      </c>
      <c r="LGD9" s="281">
        <f xml:space="preserve"> 'PR19 forecast sludge'!LFV8*1000</f>
        <v>0</v>
      </c>
      <c r="LGE9" s="281">
        <f xml:space="preserve"> 'PR19 forecast sludge'!LFW8*1000</f>
        <v>0</v>
      </c>
      <c r="LGF9" s="281">
        <f xml:space="preserve"> 'PR19 forecast sludge'!LFX8*1000</f>
        <v>0</v>
      </c>
      <c r="LGG9" s="281">
        <f xml:space="preserve"> 'PR19 forecast sludge'!LFY8*1000</f>
        <v>0</v>
      </c>
      <c r="LGH9" s="281">
        <f xml:space="preserve"> 'PR19 forecast sludge'!LFZ8*1000</f>
        <v>0</v>
      </c>
      <c r="LGI9" s="281">
        <f xml:space="preserve"> 'PR19 forecast sludge'!LGA8*1000</f>
        <v>0</v>
      </c>
      <c r="LGJ9" s="281">
        <f xml:space="preserve"> 'PR19 forecast sludge'!LGB8*1000</f>
        <v>0</v>
      </c>
      <c r="LGK9" s="281">
        <f xml:space="preserve"> 'PR19 forecast sludge'!LGC8*1000</f>
        <v>0</v>
      </c>
      <c r="LGL9" s="281">
        <f xml:space="preserve"> 'PR19 forecast sludge'!LGD8*1000</f>
        <v>0</v>
      </c>
      <c r="LGM9" s="281">
        <f xml:space="preserve"> 'PR19 forecast sludge'!LGE8*1000</f>
        <v>0</v>
      </c>
      <c r="LGN9" s="281">
        <f xml:space="preserve"> 'PR19 forecast sludge'!LGF8*1000</f>
        <v>0</v>
      </c>
      <c r="LGO9" s="281">
        <f xml:space="preserve"> 'PR19 forecast sludge'!LGG8*1000</f>
        <v>0</v>
      </c>
      <c r="LGP9" s="281">
        <f xml:space="preserve"> 'PR19 forecast sludge'!LGH8*1000</f>
        <v>0</v>
      </c>
      <c r="LGQ9" s="281">
        <f xml:space="preserve"> 'PR19 forecast sludge'!LGI8*1000</f>
        <v>0</v>
      </c>
      <c r="LGR9" s="281">
        <f xml:space="preserve"> 'PR19 forecast sludge'!LGJ8*1000</f>
        <v>0</v>
      </c>
      <c r="LGS9" s="281">
        <f xml:space="preserve"> 'PR19 forecast sludge'!LGK8*1000</f>
        <v>0</v>
      </c>
      <c r="LGT9" s="281">
        <f xml:space="preserve"> 'PR19 forecast sludge'!LGL8*1000</f>
        <v>0</v>
      </c>
      <c r="LGU9" s="281">
        <f xml:space="preserve"> 'PR19 forecast sludge'!LGM8*1000</f>
        <v>0</v>
      </c>
      <c r="LGV9" s="281">
        <f xml:space="preserve"> 'PR19 forecast sludge'!LGN8*1000</f>
        <v>0</v>
      </c>
      <c r="LGW9" s="281">
        <f xml:space="preserve"> 'PR19 forecast sludge'!LGO8*1000</f>
        <v>0</v>
      </c>
      <c r="LGX9" s="281">
        <f xml:space="preserve"> 'PR19 forecast sludge'!LGP8*1000</f>
        <v>0</v>
      </c>
      <c r="LGY9" s="281">
        <f xml:space="preserve"> 'PR19 forecast sludge'!LGQ8*1000</f>
        <v>0</v>
      </c>
      <c r="LGZ9" s="281">
        <f xml:space="preserve"> 'PR19 forecast sludge'!LGR8*1000</f>
        <v>0</v>
      </c>
      <c r="LHA9" s="281">
        <f xml:space="preserve"> 'PR19 forecast sludge'!LGS8*1000</f>
        <v>0</v>
      </c>
      <c r="LHB9" s="281">
        <f xml:space="preserve"> 'PR19 forecast sludge'!LGT8*1000</f>
        <v>0</v>
      </c>
      <c r="LHC9" s="281">
        <f xml:space="preserve"> 'PR19 forecast sludge'!LGU8*1000</f>
        <v>0</v>
      </c>
      <c r="LHD9" s="281">
        <f xml:space="preserve"> 'PR19 forecast sludge'!LGV8*1000</f>
        <v>0</v>
      </c>
      <c r="LHE9" s="281">
        <f xml:space="preserve"> 'PR19 forecast sludge'!LGW8*1000</f>
        <v>0</v>
      </c>
      <c r="LHF9" s="281">
        <f xml:space="preserve"> 'PR19 forecast sludge'!LGX8*1000</f>
        <v>0</v>
      </c>
      <c r="LHG9" s="281">
        <f xml:space="preserve"> 'PR19 forecast sludge'!LGY8*1000</f>
        <v>0</v>
      </c>
      <c r="LHH9" s="281">
        <f xml:space="preserve"> 'PR19 forecast sludge'!LGZ8*1000</f>
        <v>0</v>
      </c>
      <c r="LHI9" s="281">
        <f xml:space="preserve"> 'PR19 forecast sludge'!LHA8*1000</f>
        <v>0</v>
      </c>
      <c r="LHJ9" s="281">
        <f xml:space="preserve"> 'PR19 forecast sludge'!LHB8*1000</f>
        <v>0</v>
      </c>
      <c r="LHK9" s="281">
        <f xml:space="preserve"> 'PR19 forecast sludge'!LHC8*1000</f>
        <v>0</v>
      </c>
      <c r="LHL9" s="281">
        <f xml:space="preserve"> 'PR19 forecast sludge'!LHD8*1000</f>
        <v>0</v>
      </c>
      <c r="LHM9" s="281">
        <f xml:space="preserve"> 'PR19 forecast sludge'!LHE8*1000</f>
        <v>0</v>
      </c>
      <c r="LHN9" s="281">
        <f xml:space="preserve"> 'PR19 forecast sludge'!LHF8*1000</f>
        <v>0</v>
      </c>
      <c r="LHO9" s="281">
        <f xml:space="preserve"> 'PR19 forecast sludge'!LHG8*1000</f>
        <v>0</v>
      </c>
      <c r="LHP9" s="281">
        <f xml:space="preserve"> 'PR19 forecast sludge'!LHH8*1000</f>
        <v>0</v>
      </c>
      <c r="LHQ9" s="281">
        <f xml:space="preserve"> 'PR19 forecast sludge'!LHI8*1000</f>
        <v>0</v>
      </c>
      <c r="LHR9" s="281">
        <f xml:space="preserve"> 'PR19 forecast sludge'!LHJ8*1000</f>
        <v>0</v>
      </c>
      <c r="LHS9" s="281">
        <f xml:space="preserve"> 'PR19 forecast sludge'!LHK8*1000</f>
        <v>0</v>
      </c>
      <c r="LHT9" s="281">
        <f xml:space="preserve"> 'PR19 forecast sludge'!LHL8*1000</f>
        <v>0</v>
      </c>
      <c r="LHU9" s="281">
        <f xml:space="preserve"> 'PR19 forecast sludge'!LHM8*1000</f>
        <v>0</v>
      </c>
      <c r="LHV9" s="281">
        <f xml:space="preserve"> 'PR19 forecast sludge'!LHN8*1000</f>
        <v>0</v>
      </c>
      <c r="LHW9" s="281">
        <f xml:space="preserve"> 'PR19 forecast sludge'!LHO8*1000</f>
        <v>0</v>
      </c>
      <c r="LHX9" s="281">
        <f xml:space="preserve"> 'PR19 forecast sludge'!LHP8*1000</f>
        <v>0</v>
      </c>
      <c r="LHY9" s="281">
        <f xml:space="preserve"> 'PR19 forecast sludge'!LHQ8*1000</f>
        <v>0</v>
      </c>
      <c r="LHZ9" s="281">
        <f xml:space="preserve"> 'PR19 forecast sludge'!LHR8*1000</f>
        <v>0</v>
      </c>
      <c r="LIA9" s="281">
        <f xml:space="preserve"> 'PR19 forecast sludge'!LHS8*1000</f>
        <v>0</v>
      </c>
      <c r="LIB9" s="281">
        <f xml:space="preserve"> 'PR19 forecast sludge'!LHT8*1000</f>
        <v>0</v>
      </c>
      <c r="LIC9" s="281">
        <f xml:space="preserve"> 'PR19 forecast sludge'!LHU8*1000</f>
        <v>0</v>
      </c>
      <c r="LID9" s="281">
        <f xml:space="preserve"> 'PR19 forecast sludge'!LHV8*1000</f>
        <v>0</v>
      </c>
      <c r="LIE9" s="281">
        <f xml:space="preserve"> 'PR19 forecast sludge'!LHW8*1000</f>
        <v>0</v>
      </c>
      <c r="LIF9" s="281">
        <f xml:space="preserve"> 'PR19 forecast sludge'!LHX8*1000</f>
        <v>0</v>
      </c>
      <c r="LIG9" s="281">
        <f xml:space="preserve"> 'PR19 forecast sludge'!LHY8*1000</f>
        <v>0</v>
      </c>
      <c r="LIH9" s="281">
        <f xml:space="preserve"> 'PR19 forecast sludge'!LHZ8*1000</f>
        <v>0</v>
      </c>
      <c r="LII9" s="281">
        <f xml:space="preserve"> 'PR19 forecast sludge'!LIA8*1000</f>
        <v>0</v>
      </c>
      <c r="LIJ9" s="281">
        <f xml:space="preserve"> 'PR19 forecast sludge'!LIB8*1000</f>
        <v>0</v>
      </c>
      <c r="LIK9" s="281">
        <f xml:space="preserve"> 'PR19 forecast sludge'!LIC8*1000</f>
        <v>0</v>
      </c>
      <c r="LIL9" s="281">
        <f xml:space="preserve"> 'PR19 forecast sludge'!LID8*1000</f>
        <v>0</v>
      </c>
      <c r="LIM9" s="281">
        <f xml:space="preserve"> 'PR19 forecast sludge'!LIE8*1000</f>
        <v>0</v>
      </c>
      <c r="LIN9" s="281">
        <f xml:space="preserve"> 'PR19 forecast sludge'!LIF8*1000</f>
        <v>0</v>
      </c>
      <c r="LIO9" s="281">
        <f xml:space="preserve"> 'PR19 forecast sludge'!LIG8*1000</f>
        <v>0</v>
      </c>
      <c r="LIP9" s="281">
        <f xml:space="preserve"> 'PR19 forecast sludge'!LIH8*1000</f>
        <v>0</v>
      </c>
      <c r="LIQ9" s="281">
        <f xml:space="preserve"> 'PR19 forecast sludge'!LII8*1000</f>
        <v>0</v>
      </c>
      <c r="LIR9" s="281">
        <f xml:space="preserve"> 'PR19 forecast sludge'!LIJ8*1000</f>
        <v>0</v>
      </c>
      <c r="LIS9" s="281">
        <f xml:space="preserve"> 'PR19 forecast sludge'!LIK8*1000</f>
        <v>0</v>
      </c>
      <c r="LIT9" s="281">
        <f xml:space="preserve"> 'PR19 forecast sludge'!LIL8*1000</f>
        <v>0</v>
      </c>
      <c r="LIU9" s="281">
        <f xml:space="preserve"> 'PR19 forecast sludge'!LIM8*1000</f>
        <v>0</v>
      </c>
      <c r="LIV9" s="281">
        <f xml:space="preserve"> 'PR19 forecast sludge'!LIN8*1000</f>
        <v>0</v>
      </c>
      <c r="LIW9" s="281">
        <f xml:space="preserve"> 'PR19 forecast sludge'!LIO8*1000</f>
        <v>0</v>
      </c>
      <c r="LIX9" s="281">
        <f xml:space="preserve"> 'PR19 forecast sludge'!LIP8*1000</f>
        <v>0</v>
      </c>
      <c r="LIY9" s="281">
        <f xml:space="preserve"> 'PR19 forecast sludge'!LIQ8*1000</f>
        <v>0</v>
      </c>
      <c r="LIZ9" s="281">
        <f xml:space="preserve"> 'PR19 forecast sludge'!LIR8*1000</f>
        <v>0</v>
      </c>
      <c r="LJA9" s="281">
        <f xml:space="preserve"> 'PR19 forecast sludge'!LIS8*1000</f>
        <v>0</v>
      </c>
      <c r="LJB9" s="281">
        <f xml:space="preserve"> 'PR19 forecast sludge'!LIT8*1000</f>
        <v>0</v>
      </c>
      <c r="LJC9" s="281">
        <f xml:space="preserve"> 'PR19 forecast sludge'!LIU8*1000</f>
        <v>0</v>
      </c>
      <c r="LJD9" s="281">
        <f xml:space="preserve"> 'PR19 forecast sludge'!LIV8*1000</f>
        <v>0</v>
      </c>
      <c r="LJE9" s="281">
        <f xml:space="preserve"> 'PR19 forecast sludge'!LIW8*1000</f>
        <v>0</v>
      </c>
      <c r="LJF9" s="281">
        <f xml:space="preserve"> 'PR19 forecast sludge'!LIX8*1000</f>
        <v>0</v>
      </c>
      <c r="LJG9" s="281">
        <f xml:space="preserve"> 'PR19 forecast sludge'!LIY8*1000</f>
        <v>0</v>
      </c>
      <c r="LJH9" s="281">
        <f xml:space="preserve"> 'PR19 forecast sludge'!LIZ8*1000</f>
        <v>0</v>
      </c>
      <c r="LJI9" s="281">
        <f xml:space="preserve"> 'PR19 forecast sludge'!LJA8*1000</f>
        <v>0</v>
      </c>
      <c r="LJJ9" s="281">
        <f xml:space="preserve"> 'PR19 forecast sludge'!LJB8*1000</f>
        <v>0</v>
      </c>
      <c r="LJK9" s="281">
        <f xml:space="preserve"> 'PR19 forecast sludge'!LJC8*1000</f>
        <v>0</v>
      </c>
      <c r="LJL9" s="281">
        <f xml:space="preserve"> 'PR19 forecast sludge'!LJD8*1000</f>
        <v>0</v>
      </c>
      <c r="LJM9" s="281">
        <f xml:space="preserve"> 'PR19 forecast sludge'!LJE8*1000</f>
        <v>0</v>
      </c>
      <c r="LJN9" s="281">
        <f xml:space="preserve"> 'PR19 forecast sludge'!LJF8*1000</f>
        <v>0</v>
      </c>
      <c r="LJO9" s="281">
        <f xml:space="preserve"> 'PR19 forecast sludge'!LJG8*1000</f>
        <v>0</v>
      </c>
      <c r="LJP9" s="281">
        <f xml:space="preserve"> 'PR19 forecast sludge'!LJH8*1000</f>
        <v>0</v>
      </c>
      <c r="LJQ9" s="281">
        <f xml:space="preserve"> 'PR19 forecast sludge'!LJI8*1000</f>
        <v>0</v>
      </c>
      <c r="LJR9" s="281">
        <f xml:space="preserve"> 'PR19 forecast sludge'!LJJ8*1000</f>
        <v>0</v>
      </c>
      <c r="LJS9" s="281">
        <f xml:space="preserve"> 'PR19 forecast sludge'!LJK8*1000</f>
        <v>0</v>
      </c>
      <c r="LJT9" s="281">
        <f xml:space="preserve"> 'PR19 forecast sludge'!LJL8*1000</f>
        <v>0</v>
      </c>
      <c r="LJU9" s="281">
        <f xml:space="preserve"> 'PR19 forecast sludge'!LJM8*1000</f>
        <v>0</v>
      </c>
      <c r="LJV9" s="281">
        <f xml:space="preserve"> 'PR19 forecast sludge'!LJN8*1000</f>
        <v>0</v>
      </c>
      <c r="LJW9" s="281">
        <f xml:space="preserve"> 'PR19 forecast sludge'!LJO8*1000</f>
        <v>0</v>
      </c>
      <c r="LJX9" s="281">
        <f xml:space="preserve"> 'PR19 forecast sludge'!LJP8*1000</f>
        <v>0</v>
      </c>
      <c r="LJY9" s="281">
        <f xml:space="preserve"> 'PR19 forecast sludge'!LJQ8*1000</f>
        <v>0</v>
      </c>
      <c r="LJZ9" s="281">
        <f xml:space="preserve"> 'PR19 forecast sludge'!LJR8*1000</f>
        <v>0</v>
      </c>
      <c r="LKA9" s="281">
        <f xml:space="preserve"> 'PR19 forecast sludge'!LJS8*1000</f>
        <v>0</v>
      </c>
      <c r="LKB9" s="281">
        <f xml:space="preserve"> 'PR19 forecast sludge'!LJT8*1000</f>
        <v>0</v>
      </c>
      <c r="LKC9" s="281">
        <f xml:space="preserve"> 'PR19 forecast sludge'!LJU8*1000</f>
        <v>0</v>
      </c>
      <c r="LKD9" s="281">
        <f xml:space="preserve"> 'PR19 forecast sludge'!LJV8*1000</f>
        <v>0</v>
      </c>
      <c r="LKE9" s="281">
        <f xml:space="preserve"> 'PR19 forecast sludge'!LJW8*1000</f>
        <v>0</v>
      </c>
      <c r="LKF9" s="281">
        <f xml:space="preserve"> 'PR19 forecast sludge'!LJX8*1000</f>
        <v>0</v>
      </c>
      <c r="LKG9" s="281">
        <f xml:space="preserve"> 'PR19 forecast sludge'!LJY8*1000</f>
        <v>0</v>
      </c>
      <c r="LKH9" s="281">
        <f xml:space="preserve"> 'PR19 forecast sludge'!LJZ8*1000</f>
        <v>0</v>
      </c>
      <c r="LKI9" s="281">
        <f xml:space="preserve"> 'PR19 forecast sludge'!LKA8*1000</f>
        <v>0</v>
      </c>
      <c r="LKJ9" s="281">
        <f xml:space="preserve"> 'PR19 forecast sludge'!LKB8*1000</f>
        <v>0</v>
      </c>
      <c r="LKK9" s="281">
        <f xml:space="preserve"> 'PR19 forecast sludge'!LKC8*1000</f>
        <v>0</v>
      </c>
      <c r="LKL9" s="281">
        <f xml:space="preserve"> 'PR19 forecast sludge'!LKD8*1000</f>
        <v>0</v>
      </c>
      <c r="LKM9" s="281">
        <f xml:space="preserve"> 'PR19 forecast sludge'!LKE8*1000</f>
        <v>0</v>
      </c>
      <c r="LKN9" s="281">
        <f xml:space="preserve"> 'PR19 forecast sludge'!LKF8*1000</f>
        <v>0</v>
      </c>
      <c r="LKO9" s="281">
        <f xml:space="preserve"> 'PR19 forecast sludge'!LKG8*1000</f>
        <v>0</v>
      </c>
      <c r="LKP9" s="281">
        <f xml:space="preserve"> 'PR19 forecast sludge'!LKH8*1000</f>
        <v>0</v>
      </c>
      <c r="LKQ9" s="281">
        <f xml:space="preserve"> 'PR19 forecast sludge'!LKI8*1000</f>
        <v>0</v>
      </c>
      <c r="LKR9" s="281">
        <f xml:space="preserve"> 'PR19 forecast sludge'!LKJ8*1000</f>
        <v>0</v>
      </c>
      <c r="LKS9" s="281">
        <f xml:space="preserve"> 'PR19 forecast sludge'!LKK8*1000</f>
        <v>0</v>
      </c>
      <c r="LKT9" s="281">
        <f xml:space="preserve"> 'PR19 forecast sludge'!LKL8*1000</f>
        <v>0</v>
      </c>
      <c r="LKU9" s="281">
        <f xml:space="preserve"> 'PR19 forecast sludge'!LKM8*1000</f>
        <v>0</v>
      </c>
      <c r="LKV9" s="281">
        <f xml:space="preserve"> 'PR19 forecast sludge'!LKN8*1000</f>
        <v>0</v>
      </c>
      <c r="LKW9" s="281">
        <f xml:space="preserve"> 'PR19 forecast sludge'!LKO8*1000</f>
        <v>0</v>
      </c>
      <c r="LKX9" s="281">
        <f xml:space="preserve"> 'PR19 forecast sludge'!LKP8*1000</f>
        <v>0</v>
      </c>
      <c r="LKY9" s="281">
        <f xml:space="preserve"> 'PR19 forecast sludge'!LKQ8*1000</f>
        <v>0</v>
      </c>
      <c r="LKZ9" s="281">
        <f xml:space="preserve"> 'PR19 forecast sludge'!LKR8*1000</f>
        <v>0</v>
      </c>
      <c r="LLA9" s="281">
        <f xml:space="preserve"> 'PR19 forecast sludge'!LKS8*1000</f>
        <v>0</v>
      </c>
      <c r="LLB9" s="281">
        <f xml:space="preserve"> 'PR19 forecast sludge'!LKT8*1000</f>
        <v>0</v>
      </c>
      <c r="LLC9" s="281">
        <f xml:space="preserve"> 'PR19 forecast sludge'!LKU8*1000</f>
        <v>0</v>
      </c>
      <c r="LLD9" s="281">
        <f xml:space="preserve"> 'PR19 forecast sludge'!LKV8*1000</f>
        <v>0</v>
      </c>
      <c r="LLE9" s="281">
        <f xml:space="preserve"> 'PR19 forecast sludge'!LKW8*1000</f>
        <v>0</v>
      </c>
      <c r="LLF9" s="281">
        <f xml:space="preserve"> 'PR19 forecast sludge'!LKX8*1000</f>
        <v>0</v>
      </c>
      <c r="LLG9" s="281">
        <f xml:space="preserve"> 'PR19 forecast sludge'!LKY8*1000</f>
        <v>0</v>
      </c>
      <c r="LLH9" s="281">
        <f xml:space="preserve"> 'PR19 forecast sludge'!LKZ8*1000</f>
        <v>0</v>
      </c>
      <c r="LLI9" s="281">
        <f xml:space="preserve"> 'PR19 forecast sludge'!LLA8*1000</f>
        <v>0</v>
      </c>
      <c r="LLJ9" s="281">
        <f xml:space="preserve"> 'PR19 forecast sludge'!LLB8*1000</f>
        <v>0</v>
      </c>
      <c r="LLK9" s="281">
        <f xml:space="preserve"> 'PR19 forecast sludge'!LLC8*1000</f>
        <v>0</v>
      </c>
      <c r="LLL9" s="281">
        <f xml:space="preserve"> 'PR19 forecast sludge'!LLD8*1000</f>
        <v>0</v>
      </c>
      <c r="LLM9" s="281">
        <f xml:space="preserve"> 'PR19 forecast sludge'!LLE8*1000</f>
        <v>0</v>
      </c>
      <c r="LLN9" s="281">
        <f xml:space="preserve"> 'PR19 forecast sludge'!LLF8*1000</f>
        <v>0</v>
      </c>
      <c r="LLO9" s="281">
        <f xml:space="preserve"> 'PR19 forecast sludge'!LLG8*1000</f>
        <v>0</v>
      </c>
      <c r="LLP9" s="281">
        <f xml:space="preserve"> 'PR19 forecast sludge'!LLH8*1000</f>
        <v>0</v>
      </c>
      <c r="LLQ9" s="281">
        <f xml:space="preserve"> 'PR19 forecast sludge'!LLI8*1000</f>
        <v>0</v>
      </c>
      <c r="LLR9" s="281">
        <f xml:space="preserve"> 'PR19 forecast sludge'!LLJ8*1000</f>
        <v>0</v>
      </c>
      <c r="LLS9" s="281">
        <f xml:space="preserve"> 'PR19 forecast sludge'!LLK8*1000</f>
        <v>0</v>
      </c>
      <c r="LLT9" s="281">
        <f xml:space="preserve"> 'PR19 forecast sludge'!LLL8*1000</f>
        <v>0</v>
      </c>
      <c r="LLU9" s="281">
        <f xml:space="preserve"> 'PR19 forecast sludge'!LLM8*1000</f>
        <v>0</v>
      </c>
      <c r="LLV9" s="281">
        <f xml:space="preserve"> 'PR19 forecast sludge'!LLN8*1000</f>
        <v>0</v>
      </c>
      <c r="LLW9" s="281">
        <f xml:space="preserve"> 'PR19 forecast sludge'!LLO8*1000</f>
        <v>0</v>
      </c>
      <c r="LLX9" s="281">
        <f xml:space="preserve"> 'PR19 forecast sludge'!LLP8*1000</f>
        <v>0</v>
      </c>
      <c r="LLY9" s="281">
        <f xml:space="preserve"> 'PR19 forecast sludge'!LLQ8*1000</f>
        <v>0</v>
      </c>
      <c r="LLZ9" s="281">
        <f xml:space="preserve"> 'PR19 forecast sludge'!LLR8*1000</f>
        <v>0</v>
      </c>
      <c r="LMA9" s="281">
        <f xml:space="preserve"> 'PR19 forecast sludge'!LLS8*1000</f>
        <v>0</v>
      </c>
      <c r="LMB9" s="281">
        <f xml:space="preserve"> 'PR19 forecast sludge'!LLT8*1000</f>
        <v>0</v>
      </c>
      <c r="LMC9" s="281">
        <f xml:space="preserve"> 'PR19 forecast sludge'!LLU8*1000</f>
        <v>0</v>
      </c>
      <c r="LMD9" s="281">
        <f xml:space="preserve"> 'PR19 forecast sludge'!LLV8*1000</f>
        <v>0</v>
      </c>
      <c r="LME9" s="281">
        <f xml:space="preserve"> 'PR19 forecast sludge'!LLW8*1000</f>
        <v>0</v>
      </c>
      <c r="LMF9" s="281">
        <f xml:space="preserve"> 'PR19 forecast sludge'!LLX8*1000</f>
        <v>0</v>
      </c>
      <c r="LMG9" s="281">
        <f xml:space="preserve"> 'PR19 forecast sludge'!LLY8*1000</f>
        <v>0</v>
      </c>
      <c r="LMH9" s="281">
        <f xml:space="preserve"> 'PR19 forecast sludge'!LLZ8*1000</f>
        <v>0</v>
      </c>
      <c r="LMI9" s="281">
        <f xml:space="preserve"> 'PR19 forecast sludge'!LMA8*1000</f>
        <v>0</v>
      </c>
      <c r="LMJ9" s="281">
        <f xml:space="preserve"> 'PR19 forecast sludge'!LMB8*1000</f>
        <v>0</v>
      </c>
      <c r="LMK9" s="281">
        <f xml:space="preserve"> 'PR19 forecast sludge'!LMC8*1000</f>
        <v>0</v>
      </c>
      <c r="LML9" s="281">
        <f xml:space="preserve"> 'PR19 forecast sludge'!LMD8*1000</f>
        <v>0</v>
      </c>
      <c r="LMM9" s="281">
        <f xml:space="preserve"> 'PR19 forecast sludge'!LME8*1000</f>
        <v>0</v>
      </c>
      <c r="LMN9" s="281">
        <f xml:space="preserve"> 'PR19 forecast sludge'!LMF8*1000</f>
        <v>0</v>
      </c>
      <c r="LMO9" s="281">
        <f xml:space="preserve"> 'PR19 forecast sludge'!LMG8*1000</f>
        <v>0</v>
      </c>
      <c r="LMP9" s="281">
        <f xml:space="preserve"> 'PR19 forecast sludge'!LMH8*1000</f>
        <v>0</v>
      </c>
      <c r="LMQ9" s="281">
        <f xml:space="preserve"> 'PR19 forecast sludge'!LMI8*1000</f>
        <v>0</v>
      </c>
      <c r="LMR9" s="281">
        <f xml:space="preserve"> 'PR19 forecast sludge'!LMJ8*1000</f>
        <v>0</v>
      </c>
      <c r="LMS9" s="281">
        <f xml:space="preserve"> 'PR19 forecast sludge'!LMK8*1000</f>
        <v>0</v>
      </c>
      <c r="LMT9" s="281">
        <f xml:space="preserve"> 'PR19 forecast sludge'!LML8*1000</f>
        <v>0</v>
      </c>
      <c r="LMU9" s="281">
        <f xml:space="preserve"> 'PR19 forecast sludge'!LMM8*1000</f>
        <v>0</v>
      </c>
      <c r="LMV9" s="281">
        <f xml:space="preserve"> 'PR19 forecast sludge'!LMN8*1000</f>
        <v>0</v>
      </c>
      <c r="LMW9" s="281">
        <f xml:space="preserve"> 'PR19 forecast sludge'!LMO8*1000</f>
        <v>0</v>
      </c>
      <c r="LMX9" s="281">
        <f xml:space="preserve"> 'PR19 forecast sludge'!LMP8*1000</f>
        <v>0</v>
      </c>
      <c r="LMY9" s="281">
        <f xml:space="preserve"> 'PR19 forecast sludge'!LMQ8*1000</f>
        <v>0</v>
      </c>
      <c r="LMZ9" s="281">
        <f xml:space="preserve"> 'PR19 forecast sludge'!LMR8*1000</f>
        <v>0</v>
      </c>
      <c r="LNA9" s="281">
        <f xml:space="preserve"> 'PR19 forecast sludge'!LMS8*1000</f>
        <v>0</v>
      </c>
      <c r="LNB9" s="281">
        <f xml:space="preserve"> 'PR19 forecast sludge'!LMT8*1000</f>
        <v>0</v>
      </c>
      <c r="LNC9" s="281">
        <f xml:space="preserve"> 'PR19 forecast sludge'!LMU8*1000</f>
        <v>0</v>
      </c>
      <c r="LND9" s="281">
        <f xml:space="preserve"> 'PR19 forecast sludge'!LMV8*1000</f>
        <v>0</v>
      </c>
      <c r="LNE9" s="281">
        <f xml:space="preserve"> 'PR19 forecast sludge'!LMW8*1000</f>
        <v>0</v>
      </c>
      <c r="LNF9" s="281">
        <f xml:space="preserve"> 'PR19 forecast sludge'!LMX8*1000</f>
        <v>0</v>
      </c>
      <c r="LNG9" s="281">
        <f xml:space="preserve"> 'PR19 forecast sludge'!LMY8*1000</f>
        <v>0</v>
      </c>
      <c r="LNH9" s="281">
        <f xml:space="preserve"> 'PR19 forecast sludge'!LMZ8*1000</f>
        <v>0</v>
      </c>
      <c r="LNI9" s="281">
        <f xml:space="preserve"> 'PR19 forecast sludge'!LNA8*1000</f>
        <v>0</v>
      </c>
      <c r="LNJ9" s="281">
        <f xml:space="preserve"> 'PR19 forecast sludge'!LNB8*1000</f>
        <v>0</v>
      </c>
      <c r="LNK9" s="281">
        <f xml:space="preserve"> 'PR19 forecast sludge'!LNC8*1000</f>
        <v>0</v>
      </c>
      <c r="LNL9" s="281">
        <f xml:space="preserve"> 'PR19 forecast sludge'!LND8*1000</f>
        <v>0</v>
      </c>
      <c r="LNM9" s="281">
        <f xml:space="preserve"> 'PR19 forecast sludge'!LNE8*1000</f>
        <v>0</v>
      </c>
      <c r="LNN9" s="281">
        <f xml:space="preserve"> 'PR19 forecast sludge'!LNF8*1000</f>
        <v>0</v>
      </c>
      <c r="LNO9" s="281">
        <f xml:space="preserve"> 'PR19 forecast sludge'!LNG8*1000</f>
        <v>0</v>
      </c>
      <c r="LNP9" s="281">
        <f xml:space="preserve"> 'PR19 forecast sludge'!LNH8*1000</f>
        <v>0</v>
      </c>
      <c r="LNQ9" s="281">
        <f xml:space="preserve"> 'PR19 forecast sludge'!LNI8*1000</f>
        <v>0</v>
      </c>
      <c r="LNR9" s="281">
        <f xml:space="preserve"> 'PR19 forecast sludge'!LNJ8*1000</f>
        <v>0</v>
      </c>
      <c r="LNS9" s="281">
        <f xml:space="preserve"> 'PR19 forecast sludge'!LNK8*1000</f>
        <v>0</v>
      </c>
      <c r="LNT9" s="281">
        <f xml:space="preserve"> 'PR19 forecast sludge'!LNL8*1000</f>
        <v>0</v>
      </c>
      <c r="LNU9" s="281">
        <f xml:space="preserve"> 'PR19 forecast sludge'!LNM8*1000</f>
        <v>0</v>
      </c>
      <c r="LNV9" s="281">
        <f xml:space="preserve"> 'PR19 forecast sludge'!LNN8*1000</f>
        <v>0</v>
      </c>
      <c r="LNW9" s="281">
        <f xml:space="preserve"> 'PR19 forecast sludge'!LNO8*1000</f>
        <v>0</v>
      </c>
      <c r="LNX9" s="281">
        <f xml:space="preserve"> 'PR19 forecast sludge'!LNP8*1000</f>
        <v>0</v>
      </c>
      <c r="LNY9" s="281">
        <f xml:space="preserve"> 'PR19 forecast sludge'!LNQ8*1000</f>
        <v>0</v>
      </c>
      <c r="LNZ9" s="281">
        <f xml:space="preserve"> 'PR19 forecast sludge'!LNR8*1000</f>
        <v>0</v>
      </c>
      <c r="LOA9" s="281">
        <f xml:space="preserve"> 'PR19 forecast sludge'!LNS8*1000</f>
        <v>0</v>
      </c>
      <c r="LOB9" s="281">
        <f xml:space="preserve"> 'PR19 forecast sludge'!LNT8*1000</f>
        <v>0</v>
      </c>
      <c r="LOC9" s="281">
        <f xml:space="preserve"> 'PR19 forecast sludge'!LNU8*1000</f>
        <v>0</v>
      </c>
      <c r="LOD9" s="281">
        <f xml:space="preserve"> 'PR19 forecast sludge'!LNV8*1000</f>
        <v>0</v>
      </c>
      <c r="LOE9" s="281">
        <f xml:space="preserve"> 'PR19 forecast sludge'!LNW8*1000</f>
        <v>0</v>
      </c>
      <c r="LOF9" s="281">
        <f xml:space="preserve"> 'PR19 forecast sludge'!LNX8*1000</f>
        <v>0</v>
      </c>
      <c r="LOG9" s="281">
        <f xml:space="preserve"> 'PR19 forecast sludge'!LNY8*1000</f>
        <v>0</v>
      </c>
      <c r="LOH9" s="281">
        <f xml:space="preserve"> 'PR19 forecast sludge'!LNZ8*1000</f>
        <v>0</v>
      </c>
      <c r="LOI9" s="281">
        <f xml:space="preserve"> 'PR19 forecast sludge'!LOA8*1000</f>
        <v>0</v>
      </c>
      <c r="LOJ9" s="281">
        <f xml:space="preserve"> 'PR19 forecast sludge'!LOB8*1000</f>
        <v>0</v>
      </c>
      <c r="LOK9" s="281">
        <f xml:space="preserve"> 'PR19 forecast sludge'!LOC8*1000</f>
        <v>0</v>
      </c>
      <c r="LOL9" s="281">
        <f xml:space="preserve"> 'PR19 forecast sludge'!LOD8*1000</f>
        <v>0</v>
      </c>
      <c r="LOM9" s="281">
        <f xml:space="preserve"> 'PR19 forecast sludge'!LOE8*1000</f>
        <v>0</v>
      </c>
      <c r="LON9" s="281">
        <f xml:space="preserve"> 'PR19 forecast sludge'!LOF8*1000</f>
        <v>0</v>
      </c>
      <c r="LOO9" s="281">
        <f xml:space="preserve"> 'PR19 forecast sludge'!LOG8*1000</f>
        <v>0</v>
      </c>
      <c r="LOP9" s="281">
        <f xml:space="preserve"> 'PR19 forecast sludge'!LOH8*1000</f>
        <v>0</v>
      </c>
      <c r="LOQ9" s="281">
        <f xml:space="preserve"> 'PR19 forecast sludge'!LOI8*1000</f>
        <v>0</v>
      </c>
      <c r="LOR9" s="281">
        <f xml:space="preserve"> 'PR19 forecast sludge'!LOJ8*1000</f>
        <v>0</v>
      </c>
      <c r="LOS9" s="281">
        <f xml:space="preserve"> 'PR19 forecast sludge'!LOK8*1000</f>
        <v>0</v>
      </c>
      <c r="LOT9" s="281">
        <f xml:space="preserve"> 'PR19 forecast sludge'!LOL8*1000</f>
        <v>0</v>
      </c>
      <c r="LOU9" s="281">
        <f xml:space="preserve"> 'PR19 forecast sludge'!LOM8*1000</f>
        <v>0</v>
      </c>
      <c r="LOV9" s="281">
        <f xml:space="preserve"> 'PR19 forecast sludge'!LON8*1000</f>
        <v>0</v>
      </c>
      <c r="LOW9" s="281">
        <f xml:space="preserve"> 'PR19 forecast sludge'!LOO8*1000</f>
        <v>0</v>
      </c>
      <c r="LOX9" s="281">
        <f xml:space="preserve"> 'PR19 forecast sludge'!LOP8*1000</f>
        <v>0</v>
      </c>
      <c r="LOY9" s="281">
        <f xml:space="preserve"> 'PR19 forecast sludge'!LOQ8*1000</f>
        <v>0</v>
      </c>
      <c r="LOZ9" s="281">
        <f xml:space="preserve"> 'PR19 forecast sludge'!LOR8*1000</f>
        <v>0</v>
      </c>
      <c r="LPA9" s="281">
        <f xml:space="preserve"> 'PR19 forecast sludge'!LOS8*1000</f>
        <v>0</v>
      </c>
      <c r="LPB9" s="281">
        <f xml:space="preserve"> 'PR19 forecast sludge'!LOT8*1000</f>
        <v>0</v>
      </c>
      <c r="LPC9" s="281">
        <f xml:space="preserve"> 'PR19 forecast sludge'!LOU8*1000</f>
        <v>0</v>
      </c>
      <c r="LPD9" s="281">
        <f xml:space="preserve"> 'PR19 forecast sludge'!LOV8*1000</f>
        <v>0</v>
      </c>
      <c r="LPE9" s="281">
        <f xml:space="preserve"> 'PR19 forecast sludge'!LOW8*1000</f>
        <v>0</v>
      </c>
      <c r="LPF9" s="281">
        <f xml:space="preserve"> 'PR19 forecast sludge'!LOX8*1000</f>
        <v>0</v>
      </c>
      <c r="LPG9" s="281">
        <f xml:space="preserve"> 'PR19 forecast sludge'!LOY8*1000</f>
        <v>0</v>
      </c>
      <c r="LPH9" s="281">
        <f xml:space="preserve"> 'PR19 forecast sludge'!LOZ8*1000</f>
        <v>0</v>
      </c>
      <c r="LPI9" s="281">
        <f xml:space="preserve"> 'PR19 forecast sludge'!LPA8*1000</f>
        <v>0</v>
      </c>
      <c r="LPJ9" s="281">
        <f xml:space="preserve"> 'PR19 forecast sludge'!LPB8*1000</f>
        <v>0</v>
      </c>
      <c r="LPK9" s="281">
        <f xml:space="preserve"> 'PR19 forecast sludge'!LPC8*1000</f>
        <v>0</v>
      </c>
      <c r="LPL9" s="281">
        <f xml:space="preserve"> 'PR19 forecast sludge'!LPD8*1000</f>
        <v>0</v>
      </c>
      <c r="LPM9" s="281">
        <f xml:space="preserve"> 'PR19 forecast sludge'!LPE8*1000</f>
        <v>0</v>
      </c>
      <c r="LPN9" s="281">
        <f xml:space="preserve"> 'PR19 forecast sludge'!LPF8*1000</f>
        <v>0</v>
      </c>
      <c r="LPO9" s="281">
        <f xml:space="preserve"> 'PR19 forecast sludge'!LPG8*1000</f>
        <v>0</v>
      </c>
      <c r="LPP9" s="281">
        <f xml:space="preserve"> 'PR19 forecast sludge'!LPH8*1000</f>
        <v>0</v>
      </c>
      <c r="LPQ9" s="281">
        <f xml:space="preserve"> 'PR19 forecast sludge'!LPI8*1000</f>
        <v>0</v>
      </c>
      <c r="LPR9" s="281">
        <f xml:space="preserve"> 'PR19 forecast sludge'!LPJ8*1000</f>
        <v>0</v>
      </c>
      <c r="LPS9" s="281">
        <f xml:space="preserve"> 'PR19 forecast sludge'!LPK8*1000</f>
        <v>0</v>
      </c>
      <c r="LPT9" s="281">
        <f xml:space="preserve"> 'PR19 forecast sludge'!LPL8*1000</f>
        <v>0</v>
      </c>
      <c r="LPU9" s="281">
        <f xml:space="preserve"> 'PR19 forecast sludge'!LPM8*1000</f>
        <v>0</v>
      </c>
      <c r="LPV9" s="281">
        <f xml:space="preserve"> 'PR19 forecast sludge'!LPN8*1000</f>
        <v>0</v>
      </c>
      <c r="LPW9" s="281">
        <f xml:space="preserve"> 'PR19 forecast sludge'!LPO8*1000</f>
        <v>0</v>
      </c>
      <c r="LPX9" s="281">
        <f xml:space="preserve"> 'PR19 forecast sludge'!LPP8*1000</f>
        <v>0</v>
      </c>
      <c r="LPY9" s="281">
        <f xml:space="preserve"> 'PR19 forecast sludge'!LPQ8*1000</f>
        <v>0</v>
      </c>
      <c r="LPZ9" s="281">
        <f xml:space="preserve"> 'PR19 forecast sludge'!LPR8*1000</f>
        <v>0</v>
      </c>
      <c r="LQA9" s="281">
        <f xml:space="preserve"> 'PR19 forecast sludge'!LPS8*1000</f>
        <v>0</v>
      </c>
      <c r="LQB9" s="281">
        <f xml:space="preserve"> 'PR19 forecast sludge'!LPT8*1000</f>
        <v>0</v>
      </c>
      <c r="LQC9" s="281">
        <f xml:space="preserve"> 'PR19 forecast sludge'!LPU8*1000</f>
        <v>0</v>
      </c>
      <c r="LQD9" s="281">
        <f xml:space="preserve"> 'PR19 forecast sludge'!LPV8*1000</f>
        <v>0</v>
      </c>
      <c r="LQE9" s="281">
        <f xml:space="preserve"> 'PR19 forecast sludge'!LPW8*1000</f>
        <v>0</v>
      </c>
      <c r="LQF9" s="281">
        <f xml:space="preserve"> 'PR19 forecast sludge'!LPX8*1000</f>
        <v>0</v>
      </c>
      <c r="LQG9" s="281">
        <f xml:space="preserve"> 'PR19 forecast sludge'!LPY8*1000</f>
        <v>0</v>
      </c>
      <c r="LQH9" s="281">
        <f xml:space="preserve"> 'PR19 forecast sludge'!LPZ8*1000</f>
        <v>0</v>
      </c>
      <c r="LQI9" s="281">
        <f xml:space="preserve"> 'PR19 forecast sludge'!LQA8*1000</f>
        <v>0</v>
      </c>
      <c r="LQJ9" s="281">
        <f xml:space="preserve"> 'PR19 forecast sludge'!LQB8*1000</f>
        <v>0</v>
      </c>
      <c r="LQK9" s="281">
        <f xml:space="preserve"> 'PR19 forecast sludge'!LQC8*1000</f>
        <v>0</v>
      </c>
      <c r="LQL9" s="281">
        <f xml:space="preserve"> 'PR19 forecast sludge'!LQD8*1000</f>
        <v>0</v>
      </c>
      <c r="LQM9" s="281">
        <f xml:space="preserve"> 'PR19 forecast sludge'!LQE8*1000</f>
        <v>0</v>
      </c>
      <c r="LQN9" s="281">
        <f xml:space="preserve"> 'PR19 forecast sludge'!LQF8*1000</f>
        <v>0</v>
      </c>
      <c r="LQO9" s="281">
        <f xml:space="preserve"> 'PR19 forecast sludge'!LQG8*1000</f>
        <v>0</v>
      </c>
      <c r="LQP9" s="281">
        <f xml:space="preserve"> 'PR19 forecast sludge'!LQH8*1000</f>
        <v>0</v>
      </c>
      <c r="LQQ9" s="281">
        <f xml:space="preserve"> 'PR19 forecast sludge'!LQI8*1000</f>
        <v>0</v>
      </c>
      <c r="LQR9" s="281">
        <f xml:space="preserve"> 'PR19 forecast sludge'!LQJ8*1000</f>
        <v>0</v>
      </c>
      <c r="LQS9" s="281">
        <f xml:space="preserve"> 'PR19 forecast sludge'!LQK8*1000</f>
        <v>0</v>
      </c>
      <c r="LQT9" s="281">
        <f xml:space="preserve"> 'PR19 forecast sludge'!LQL8*1000</f>
        <v>0</v>
      </c>
      <c r="LQU9" s="281">
        <f xml:space="preserve"> 'PR19 forecast sludge'!LQM8*1000</f>
        <v>0</v>
      </c>
      <c r="LQV9" s="281">
        <f xml:space="preserve"> 'PR19 forecast sludge'!LQN8*1000</f>
        <v>0</v>
      </c>
      <c r="LQW9" s="281">
        <f xml:space="preserve"> 'PR19 forecast sludge'!LQO8*1000</f>
        <v>0</v>
      </c>
      <c r="LQX9" s="281">
        <f xml:space="preserve"> 'PR19 forecast sludge'!LQP8*1000</f>
        <v>0</v>
      </c>
      <c r="LQY9" s="281">
        <f xml:space="preserve"> 'PR19 forecast sludge'!LQQ8*1000</f>
        <v>0</v>
      </c>
      <c r="LQZ9" s="281">
        <f xml:space="preserve"> 'PR19 forecast sludge'!LQR8*1000</f>
        <v>0</v>
      </c>
      <c r="LRA9" s="281">
        <f xml:space="preserve"> 'PR19 forecast sludge'!LQS8*1000</f>
        <v>0</v>
      </c>
      <c r="LRB9" s="281">
        <f xml:space="preserve"> 'PR19 forecast sludge'!LQT8*1000</f>
        <v>0</v>
      </c>
      <c r="LRC9" s="281">
        <f xml:space="preserve"> 'PR19 forecast sludge'!LQU8*1000</f>
        <v>0</v>
      </c>
      <c r="LRD9" s="281">
        <f xml:space="preserve"> 'PR19 forecast sludge'!LQV8*1000</f>
        <v>0</v>
      </c>
      <c r="LRE9" s="281">
        <f xml:space="preserve"> 'PR19 forecast sludge'!LQW8*1000</f>
        <v>0</v>
      </c>
      <c r="LRF9" s="281">
        <f xml:space="preserve"> 'PR19 forecast sludge'!LQX8*1000</f>
        <v>0</v>
      </c>
      <c r="LRG9" s="281">
        <f xml:space="preserve"> 'PR19 forecast sludge'!LQY8*1000</f>
        <v>0</v>
      </c>
      <c r="LRH9" s="281">
        <f xml:space="preserve"> 'PR19 forecast sludge'!LQZ8*1000</f>
        <v>0</v>
      </c>
      <c r="LRI9" s="281">
        <f xml:space="preserve"> 'PR19 forecast sludge'!LRA8*1000</f>
        <v>0</v>
      </c>
      <c r="LRJ9" s="281">
        <f xml:space="preserve"> 'PR19 forecast sludge'!LRB8*1000</f>
        <v>0</v>
      </c>
      <c r="LRK9" s="281">
        <f xml:space="preserve"> 'PR19 forecast sludge'!LRC8*1000</f>
        <v>0</v>
      </c>
      <c r="LRL9" s="281">
        <f xml:space="preserve"> 'PR19 forecast sludge'!LRD8*1000</f>
        <v>0</v>
      </c>
      <c r="LRM9" s="281">
        <f xml:space="preserve"> 'PR19 forecast sludge'!LRE8*1000</f>
        <v>0</v>
      </c>
      <c r="LRN9" s="281">
        <f xml:space="preserve"> 'PR19 forecast sludge'!LRF8*1000</f>
        <v>0</v>
      </c>
      <c r="LRO9" s="281">
        <f xml:space="preserve"> 'PR19 forecast sludge'!LRG8*1000</f>
        <v>0</v>
      </c>
      <c r="LRP9" s="281">
        <f xml:space="preserve"> 'PR19 forecast sludge'!LRH8*1000</f>
        <v>0</v>
      </c>
      <c r="LRQ9" s="281">
        <f xml:space="preserve"> 'PR19 forecast sludge'!LRI8*1000</f>
        <v>0</v>
      </c>
      <c r="LRR9" s="281">
        <f xml:space="preserve"> 'PR19 forecast sludge'!LRJ8*1000</f>
        <v>0</v>
      </c>
      <c r="LRS9" s="281">
        <f xml:space="preserve"> 'PR19 forecast sludge'!LRK8*1000</f>
        <v>0</v>
      </c>
      <c r="LRT9" s="281">
        <f xml:space="preserve"> 'PR19 forecast sludge'!LRL8*1000</f>
        <v>0</v>
      </c>
      <c r="LRU9" s="281">
        <f xml:space="preserve"> 'PR19 forecast sludge'!LRM8*1000</f>
        <v>0</v>
      </c>
      <c r="LRV9" s="281">
        <f xml:space="preserve"> 'PR19 forecast sludge'!LRN8*1000</f>
        <v>0</v>
      </c>
      <c r="LRW9" s="281">
        <f xml:space="preserve"> 'PR19 forecast sludge'!LRO8*1000</f>
        <v>0</v>
      </c>
      <c r="LRX9" s="281">
        <f xml:space="preserve"> 'PR19 forecast sludge'!LRP8*1000</f>
        <v>0</v>
      </c>
      <c r="LRY9" s="281">
        <f xml:space="preserve"> 'PR19 forecast sludge'!LRQ8*1000</f>
        <v>0</v>
      </c>
      <c r="LRZ9" s="281">
        <f xml:space="preserve"> 'PR19 forecast sludge'!LRR8*1000</f>
        <v>0</v>
      </c>
      <c r="LSA9" s="281">
        <f xml:space="preserve"> 'PR19 forecast sludge'!LRS8*1000</f>
        <v>0</v>
      </c>
      <c r="LSB9" s="281">
        <f xml:space="preserve"> 'PR19 forecast sludge'!LRT8*1000</f>
        <v>0</v>
      </c>
      <c r="LSC9" s="281">
        <f xml:space="preserve"> 'PR19 forecast sludge'!LRU8*1000</f>
        <v>0</v>
      </c>
      <c r="LSD9" s="281">
        <f xml:space="preserve"> 'PR19 forecast sludge'!LRV8*1000</f>
        <v>0</v>
      </c>
      <c r="LSE9" s="281">
        <f xml:space="preserve"> 'PR19 forecast sludge'!LRW8*1000</f>
        <v>0</v>
      </c>
      <c r="LSF9" s="281">
        <f xml:space="preserve"> 'PR19 forecast sludge'!LRX8*1000</f>
        <v>0</v>
      </c>
      <c r="LSG9" s="281">
        <f xml:space="preserve"> 'PR19 forecast sludge'!LRY8*1000</f>
        <v>0</v>
      </c>
      <c r="LSH9" s="281">
        <f xml:space="preserve"> 'PR19 forecast sludge'!LRZ8*1000</f>
        <v>0</v>
      </c>
      <c r="LSI9" s="281">
        <f xml:space="preserve"> 'PR19 forecast sludge'!LSA8*1000</f>
        <v>0</v>
      </c>
      <c r="LSJ9" s="281">
        <f xml:space="preserve"> 'PR19 forecast sludge'!LSB8*1000</f>
        <v>0</v>
      </c>
      <c r="LSK9" s="281">
        <f xml:space="preserve"> 'PR19 forecast sludge'!LSC8*1000</f>
        <v>0</v>
      </c>
      <c r="LSL9" s="281">
        <f xml:space="preserve"> 'PR19 forecast sludge'!LSD8*1000</f>
        <v>0</v>
      </c>
      <c r="LSM9" s="281">
        <f xml:space="preserve"> 'PR19 forecast sludge'!LSE8*1000</f>
        <v>0</v>
      </c>
      <c r="LSN9" s="281">
        <f xml:space="preserve"> 'PR19 forecast sludge'!LSF8*1000</f>
        <v>0</v>
      </c>
      <c r="LSO9" s="281">
        <f xml:space="preserve"> 'PR19 forecast sludge'!LSG8*1000</f>
        <v>0</v>
      </c>
      <c r="LSP9" s="281">
        <f xml:space="preserve"> 'PR19 forecast sludge'!LSH8*1000</f>
        <v>0</v>
      </c>
      <c r="LSQ9" s="281">
        <f xml:space="preserve"> 'PR19 forecast sludge'!LSI8*1000</f>
        <v>0</v>
      </c>
      <c r="LSR9" s="281">
        <f xml:space="preserve"> 'PR19 forecast sludge'!LSJ8*1000</f>
        <v>0</v>
      </c>
      <c r="LSS9" s="281">
        <f xml:space="preserve"> 'PR19 forecast sludge'!LSK8*1000</f>
        <v>0</v>
      </c>
      <c r="LST9" s="281">
        <f xml:space="preserve"> 'PR19 forecast sludge'!LSL8*1000</f>
        <v>0</v>
      </c>
      <c r="LSU9" s="281">
        <f xml:space="preserve"> 'PR19 forecast sludge'!LSM8*1000</f>
        <v>0</v>
      </c>
      <c r="LSV9" s="281">
        <f xml:space="preserve"> 'PR19 forecast sludge'!LSN8*1000</f>
        <v>0</v>
      </c>
      <c r="LSW9" s="281">
        <f xml:space="preserve"> 'PR19 forecast sludge'!LSO8*1000</f>
        <v>0</v>
      </c>
      <c r="LSX9" s="281">
        <f xml:space="preserve"> 'PR19 forecast sludge'!LSP8*1000</f>
        <v>0</v>
      </c>
      <c r="LSY9" s="281">
        <f xml:space="preserve"> 'PR19 forecast sludge'!LSQ8*1000</f>
        <v>0</v>
      </c>
      <c r="LSZ9" s="281">
        <f xml:space="preserve"> 'PR19 forecast sludge'!LSR8*1000</f>
        <v>0</v>
      </c>
      <c r="LTA9" s="281">
        <f xml:space="preserve"> 'PR19 forecast sludge'!LSS8*1000</f>
        <v>0</v>
      </c>
      <c r="LTB9" s="281">
        <f xml:space="preserve"> 'PR19 forecast sludge'!LST8*1000</f>
        <v>0</v>
      </c>
      <c r="LTC9" s="281">
        <f xml:space="preserve"> 'PR19 forecast sludge'!LSU8*1000</f>
        <v>0</v>
      </c>
      <c r="LTD9" s="281">
        <f xml:space="preserve"> 'PR19 forecast sludge'!LSV8*1000</f>
        <v>0</v>
      </c>
      <c r="LTE9" s="281">
        <f xml:space="preserve"> 'PR19 forecast sludge'!LSW8*1000</f>
        <v>0</v>
      </c>
      <c r="LTF9" s="281">
        <f xml:space="preserve"> 'PR19 forecast sludge'!LSX8*1000</f>
        <v>0</v>
      </c>
      <c r="LTG9" s="281">
        <f xml:space="preserve"> 'PR19 forecast sludge'!LSY8*1000</f>
        <v>0</v>
      </c>
      <c r="LTH9" s="281">
        <f xml:space="preserve"> 'PR19 forecast sludge'!LSZ8*1000</f>
        <v>0</v>
      </c>
      <c r="LTI9" s="281">
        <f xml:space="preserve"> 'PR19 forecast sludge'!LTA8*1000</f>
        <v>0</v>
      </c>
      <c r="LTJ9" s="281">
        <f xml:space="preserve"> 'PR19 forecast sludge'!LTB8*1000</f>
        <v>0</v>
      </c>
      <c r="LTK9" s="281">
        <f xml:space="preserve"> 'PR19 forecast sludge'!LTC8*1000</f>
        <v>0</v>
      </c>
      <c r="LTL9" s="281">
        <f xml:space="preserve"> 'PR19 forecast sludge'!LTD8*1000</f>
        <v>0</v>
      </c>
      <c r="LTM9" s="281">
        <f xml:space="preserve"> 'PR19 forecast sludge'!LTE8*1000</f>
        <v>0</v>
      </c>
      <c r="LTN9" s="281">
        <f xml:space="preserve"> 'PR19 forecast sludge'!LTF8*1000</f>
        <v>0</v>
      </c>
      <c r="LTO9" s="281">
        <f xml:space="preserve"> 'PR19 forecast sludge'!LTG8*1000</f>
        <v>0</v>
      </c>
      <c r="LTP9" s="281">
        <f xml:space="preserve"> 'PR19 forecast sludge'!LTH8*1000</f>
        <v>0</v>
      </c>
      <c r="LTQ9" s="281">
        <f xml:space="preserve"> 'PR19 forecast sludge'!LTI8*1000</f>
        <v>0</v>
      </c>
      <c r="LTR9" s="281">
        <f xml:space="preserve"> 'PR19 forecast sludge'!LTJ8*1000</f>
        <v>0</v>
      </c>
      <c r="LTS9" s="281">
        <f xml:space="preserve"> 'PR19 forecast sludge'!LTK8*1000</f>
        <v>0</v>
      </c>
      <c r="LTT9" s="281">
        <f xml:space="preserve"> 'PR19 forecast sludge'!LTL8*1000</f>
        <v>0</v>
      </c>
      <c r="LTU9" s="281">
        <f xml:space="preserve"> 'PR19 forecast sludge'!LTM8*1000</f>
        <v>0</v>
      </c>
      <c r="LTV9" s="281">
        <f xml:space="preserve"> 'PR19 forecast sludge'!LTN8*1000</f>
        <v>0</v>
      </c>
      <c r="LTW9" s="281">
        <f xml:space="preserve"> 'PR19 forecast sludge'!LTO8*1000</f>
        <v>0</v>
      </c>
      <c r="LTX9" s="281">
        <f xml:space="preserve"> 'PR19 forecast sludge'!LTP8*1000</f>
        <v>0</v>
      </c>
      <c r="LTY9" s="281">
        <f xml:space="preserve"> 'PR19 forecast sludge'!LTQ8*1000</f>
        <v>0</v>
      </c>
      <c r="LTZ9" s="281">
        <f xml:space="preserve"> 'PR19 forecast sludge'!LTR8*1000</f>
        <v>0</v>
      </c>
      <c r="LUA9" s="281">
        <f xml:space="preserve"> 'PR19 forecast sludge'!LTS8*1000</f>
        <v>0</v>
      </c>
      <c r="LUB9" s="281">
        <f xml:space="preserve"> 'PR19 forecast sludge'!LTT8*1000</f>
        <v>0</v>
      </c>
      <c r="LUC9" s="281">
        <f xml:space="preserve"> 'PR19 forecast sludge'!LTU8*1000</f>
        <v>0</v>
      </c>
      <c r="LUD9" s="281">
        <f xml:space="preserve"> 'PR19 forecast sludge'!LTV8*1000</f>
        <v>0</v>
      </c>
      <c r="LUE9" s="281">
        <f xml:space="preserve"> 'PR19 forecast sludge'!LTW8*1000</f>
        <v>0</v>
      </c>
      <c r="LUF9" s="281">
        <f xml:space="preserve"> 'PR19 forecast sludge'!LTX8*1000</f>
        <v>0</v>
      </c>
      <c r="LUG9" s="281">
        <f xml:space="preserve"> 'PR19 forecast sludge'!LTY8*1000</f>
        <v>0</v>
      </c>
      <c r="LUH9" s="281">
        <f xml:space="preserve"> 'PR19 forecast sludge'!LTZ8*1000</f>
        <v>0</v>
      </c>
      <c r="LUI9" s="281">
        <f xml:space="preserve"> 'PR19 forecast sludge'!LUA8*1000</f>
        <v>0</v>
      </c>
      <c r="LUJ9" s="281">
        <f xml:space="preserve"> 'PR19 forecast sludge'!LUB8*1000</f>
        <v>0</v>
      </c>
      <c r="LUK9" s="281">
        <f xml:space="preserve"> 'PR19 forecast sludge'!LUC8*1000</f>
        <v>0</v>
      </c>
      <c r="LUL9" s="281">
        <f xml:space="preserve"> 'PR19 forecast sludge'!LUD8*1000</f>
        <v>0</v>
      </c>
      <c r="LUM9" s="281">
        <f xml:space="preserve"> 'PR19 forecast sludge'!LUE8*1000</f>
        <v>0</v>
      </c>
      <c r="LUN9" s="281">
        <f xml:space="preserve"> 'PR19 forecast sludge'!LUF8*1000</f>
        <v>0</v>
      </c>
      <c r="LUO9" s="281">
        <f xml:space="preserve"> 'PR19 forecast sludge'!LUG8*1000</f>
        <v>0</v>
      </c>
      <c r="LUP9" s="281">
        <f xml:space="preserve"> 'PR19 forecast sludge'!LUH8*1000</f>
        <v>0</v>
      </c>
      <c r="LUQ9" s="281">
        <f xml:space="preserve"> 'PR19 forecast sludge'!LUI8*1000</f>
        <v>0</v>
      </c>
      <c r="LUR9" s="281">
        <f xml:space="preserve"> 'PR19 forecast sludge'!LUJ8*1000</f>
        <v>0</v>
      </c>
      <c r="LUS9" s="281">
        <f xml:space="preserve"> 'PR19 forecast sludge'!LUK8*1000</f>
        <v>0</v>
      </c>
      <c r="LUT9" s="281">
        <f xml:space="preserve"> 'PR19 forecast sludge'!LUL8*1000</f>
        <v>0</v>
      </c>
      <c r="LUU9" s="281">
        <f xml:space="preserve"> 'PR19 forecast sludge'!LUM8*1000</f>
        <v>0</v>
      </c>
      <c r="LUV9" s="281">
        <f xml:space="preserve"> 'PR19 forecast sludge'!LUN8*1000</f>
        <v>0</v>
      </c>
      <c r="LUW9" s="281">
        <f xml:space="preserve"> 'PR19 forecast sludge'!LUO8*1000</f>
        <v>0</v>
      </c>
      <c r="LUX9" s="281">
        <f xml:space="preserve"> 'PR19 forecast sludge'!LUP8*1000</f>
        <v>0</v>
      </c>
      <c r="LUY9" s="281">
        <f xml:space="preserve"> 'PR19 forecast sludge'!LUQ8*1000</f>
        <v>0</v>
      </c>
      <c r="LUZ9" s="281">
        <f xml:space="preserve"> 'PR19 forecast sludge'!LUR8*1000</f>
        <v>0</v>
      </c>
      <c r="LVA9" s="281">
        <f xml:space="preserve"> 'PR19 forecast sludge'!LUS8*1000</f>
        <v>0</v>
      </c>
      <c r="LVB9" s="281">
        <f xml:space="preserve"> 'PR19 forecast sludge'!LUT8*1000</f>
        <v>0</v>
      </c>
      <c r="LVC9" s="281">
        <f xml:space="preserve"> 'PR19 forecast sludge'!LUU8*1000</f>
        <v>0</v>
      </c>
      <c r="LVD9" s="281">
        <f xml:space="preserve"> 'PR19 forecast sludge'!LUV8*1000</f>
        <v>0</v>
      </c>
      <c r="LVE9" s="281">
        <f xml:space="preserve"> 'PR19 forecast sludge'!LUW8*1000</f>
        <v>0</v>
      </c>
      <c r="LVF9" s="281">
        <f xml:space="preserve"> 'PR19 forecast sludge'!LUX8*1000</f>
        <v>0</v>
      </c>
      <c r="LVG9" s="281">
        <f xml:space="preserve"> 'PR19 forecast sludge'!LUY8*1000</f>
        <v>0</v>
      </c>
      <c r="LVH9" s="281">
        <f xml:space="preserve"> 'PR19 forecast sludge'!LUZ8*1000</f>
        <v>0</v>
      </c>
      <c r="LVI9" s="281">
        <f xml:space="preserve"> 'PR19 forecast sludge'!LVA8*1000</f>
        <v>0</v>
      </c>
      <c r="LVJ9" s="281">
        <f xml:space="preserve"> 'PR19 forecast sludge'!LVB8*1000</f>
        <v>0</v>
      </c>
      <c r="LVK9" s="281">
        <f xml:space="preserve"> 'PR19 forecast sludge'!LVC8*1000</f>
        <v>0</v>
      </c>
      <c r="LVL9" s="281">
        <f xml:space="preserve"> 'PR19 forecast sludge'!LVD8*1000</f>
        <v>0</v>
      </c>
      <c r="LVM9" s="281">
        <f xml:space="preserve"> 'PR19 forecast sludge'!LVE8*1000</f>
        <v>0</v>
      </c>
      <c r="LVN9" s="281">
        <f xml:space="preserve"> 'PR19 forecast sludge'!LVF8*1000</f>
        <v>0</v>
      </c>
      <c r="LVO9" s="281">
        <f xml:space="preserve"> 'PR19 forecast sludge'!LVG8*1000</f>
        <v>0</v>
      </c>
      <c r="LVP9" s="281">
        <f xml:space="preserve"> 'PR19 forecast sludge'!LVH8*1000</f>
        <v>0</v>
      </c>
      <c r="LVQ9" s="281">
        <f xml:space="preserve"> 'PR19 forecast sludge'!LVI8*1000</f>
        <v>0</v>
      </c>
      <c r="LVR9" s="281">
        <f xml:space="preserve"> 'PR19 forecast sludge'!LVJ8*1000</f>
        <v>0</v>
      </c>
      <c r="LVS9" s="281">
        <f xml:space="preserve"> 'PR19 forecast sludge'!LVK8*1000</f>
        <v>0</v>
      </c>
      <c r="LVT9" s="281">
        <f xml:space="preserve"> 'PR19 forecast sludge'!LVL8*1000</f>
        <v>0</v>
      </c>
      <c r="LVU9" s="281">
        <f xml:space="preserve"> 'PR19 forecast sludge'!LVM8*1000</f>
        <v>0</v>
      </c>
      <c r="LVV9" s="281">
        <f xml:space="preserve"> 'PR19 forecast sludge'!LVN8*1000</f>
        <v>0</v>
      </c>
      <c r="LVW9" s="281">
        <f xml:space="preserve"> 'PR19 forecast sludge'!LVO8*1000</f>
        <v>0</v>
      </c>
      <c r="LVX9" s="281">
        <f xml:space="preserve"> 'PR19 forecast sludge'!LVP8*1000</f>
        <v>0</v>
      </c>
      <c r="LVY9" s="281">
        <f xml:space="preserve"> 'PR19 forecast sludge'!LVQ8*1000</f>
        <v>0</v>
      </c>
      <c r="LVZ9" s="281">
        <f xml:space="preserve"> 'PR19 forecast sludge'!LVR8*1000</f>
        <v>0</v>
      </c>
      <c r="LWA9" s="281">
        <f xml:space="preserve"> 'PR19 forecast sludge'!LVS8*1000</f>
        <v>0</v>
      </c>
      <c r="LWB9" s="281">
        <f xml:space="preserve"> 'PR19 forecast sludge'!LVT8*1000</f>
        <v>0</v>
      </c>
      <c r="LWC9" s="281">
        <f xml:space="preserve"> 'PR19 forecast sludge'!LVU8*1000</f>
        <v>0</v>
      </c>
      <c r="LWD9" s="281">
        <f xml:space="preserve"> 'PR19 forecast sludge'!LVV8*1000</f>
        <v>0</v>
      </c>
      <c r="LWE9" s="281">
        <f xml:space="preserve"> 'PR19 forecast sludge'!LVW8*1000</f>
        <v>0</v>
      </c>
      <c r="LWF9" s="281">
        <f xml:space="preserve"> 'PR19 forecast sludge'!LVX8*1000</f>
        <v>0</v>
      </c>
      <c r="LWG9" s="281">
        <f xml:space="preserve"> 'PR19 forecast sludge'!LVY8*1000</f>
        <v>0</v>
      </c>
      <c r="LWH9" s="281">
        <f xml:space="preserve"> 'PR19 forecast sludge'!LVZ8*1000</f>
        <v>0</v>
      </c>
      <c r="LWI9" s="281">
        <f xml:space="preserve"> 'PR19 forecast sludge'!LWA8*1000</f>
        <v>0</v>
      </c>
      <c r="LWJ9" s="281">
        <f xml:space="preserve"> 'PR19 forecast sludge'!LWB8*1000</f>
        <v>0</v>
      </c>
      <c r="LWK9" s="281">
        <f xml:space="preserve"> 'PR19 forecast sludge'!LWC8*1000</f>
        <v>0</v>
      </c>
      <c r="LWL9" s="281">
        <f xml:space="preserve"> 'PR19 forecast sludge'!LWD8*1000</f>
        <v>0</v>
      </c>
      <c r="LWM9" s="281">
        <f xml:space="preserve"> 'PR19 forecast sludge'!LWE8*1000</f>
        <v>0</v>
      </c>
      <c r="LWN9" s="281">
        <f xml:space="preserve"> 'PR19 forecast sludge'!LWF8*1000</f>
        <v>0</v>
      </c>
      <c r="LWO9" s="281">
        <f xml:space="preserve"> 'PR19 forecast sludge'!LWG8*1000</f>
        <v>0</v>
      </c>
      <c r="LWP9" s="281">
        <f xml:space="preserve"> 'PR19 forecast sludge'!LWH8*1000</f>
        <v>0</v>
      </c>
      <c r="LWQ9" s="281">
        <f xml:space="preserve"> 'PR19 forecast sludge'!LWI8*1000</f>
        <v>0</v>
      </c>
      <c r="LWR9" s="281">
        <f xml:space="preserve"> 'PR19 forecast sludge'!LWJ8*1000</f>
        <v>0</v>
      </c>
      <c r="LWS9" s="281">
        <f xml:space="preserve"> 'PR19 forecast sludge'!LWK8*1000</f>
        <v>0</v>
      </c>
      <c r="LWT9" s="281">
        <f xml:space="preserve"> 'PR19 forecast sludge'!LWL8*1000</f>
        <v>0</v>
      </c>
      <c r="LWU9" s="281">
        <f xml:space="preserve"> 'PR19 forecast sludge'!LWM8*1000</f>
        <v>0</v>
      </c>
      <c r="LWV9" s="281">
        <f xml:space="preserve"> 'PR19 forecast sludge'!LWN8*1000</f>
        <v>0</v>
      </c>
      <c r="LWW9" s="281">
        <f xml:space="preserve"> 'PR19 forecast sludge'!LWO8*1000</f>
        <v>0</v>
      </c>
      <c r="LWX9" s="281">
        <f xml:space="preserve"> 'PR19 forecast sludge'!LWP8*1000</f>
        <v>0</v>
      </c>
      <c r="LWY9" s="281">
        <f xml:space="preserve"> 'PR19 forecast sludge'!LWQ8*1000</f>
        <v>0</v>
      </c>
      <c r="LWZ9" s="281">
        <f xml:space="preserve"> 'PR19 forecast sludge'!LWR8*1000</f>
        <v>0</v>
      </c>
      <c r="LXA9" s="281">
        <f xml:space="preserve"> 'PR19 forecast sludge'!LWS8*1000</f>
        <v>0</v>
      </c>
      <c r="LXB9" s="281">
        <f xml:space="preserve"> 'PR19 forecast sludge'!LWT8*1000</f>
        <v>0</v>
      </c>
      <c r="LXC9" s="281">
        <f xml:space="preserve"> 'PR19 forecast sludge'!LWU8*1000</f>
        <v>0</v>
      </c>
      <c r="LXD9" s="281">
        <f xml:space="preserve"> 'PR19 forecast sludge'!LWV8*1000</f>
        <v>0</v>
      </c>
      <c r="LXE9" s="281">
        <f xml:space="preserve"> 'PR19 forecast sludge'!LWW8*1000</f>
        <v>0</v>
      </c>
      <c r="LXF9" s="281">
        <f xml:space="preserve"> 'PR19 forecast sludge'!LWX8*1000</f>
        <v>0</v>
      </c>
      <c r="LXG9" s="281">
        <f xml:space="preserve"> 'PR19 forecast sludge'!LWY8*1000</f>
        <v>0</v>
      </c>
      <c r="LXH9" s="281">
        <f xml:space="preserve"> 'PR19 forecast sludge'!LWZ8*1000</f>
        <v>0</v>
      </c>
      <c r="LXI9" s="281">
        <f xml:space="preserve"> 'PR19 forecast sludge'!LXA8*1000</f>
        <v>0</v>
      </c>
      <c r="LXJ9" s="281">
        <f xml:space="preserve"> 'PR19 forecast sludge'!LXB8*1000</f>
        <v>0</v>
      </c>
      <c r="LXK9" s="281">
        <f xml:space="preserve"> 'PR19 forecast sludge'!LXC8*1000</f>
        <v>0</v>
      </c>
      <c r="LXL9" s="281">
        <f xml:space="preserve"> 'PR19 forecast sludge'!LXD8*1000</f>
        <v>0</v>
      </c>
      <c r="LXM9" s="281">
        <f xml:space="preserve"> 'PR19 forecast sludge'!LXE8*1000</f>
        <v>0</v>
      </c>
      <c r="LXN9" s="281">
        <f xml:space="preserve"> 'PR19 forecast sludge'!LXF8*1000</f>
        <v>0</v>
      </c>
      <c r="LXO9" s="281">
        <f xml:space="preserve"> 'PR19 forecast sludge'!LXG8*1000</f>
        <v>0</v>
      </c>
      <c r="LXP9" s="281">
        <f xml:space="preserve"> 'PR19 forecast sludge'!LXH8*1000</f>
        <v>0</v>
      </c>
      <c r="LXQ9" s="281">
        <f xml:space="preserve"> 'PR19 forecast sludge'!LXI8*1000</f>
        <v>0</v>
      </c>
      <c r="LXR9" s="281">
        <f xml:space="preserve"> 'PR19 forecast sludge'!LXJ8*1000</f>
        <v>0</v>
      </c>
      <c r="LXS9" s="281">
        <f xml:space="preserve"> 'PR19 forecast sludge'!LXK8*1000</f>
        <v>0</v>
      </c>
      <c r="LXT9" s="281">
        <f xml:space="preserve"> 'PR19 forecast sludge'!LXL8*1000</f>
        <v>0</v>
      </c>
      <c r="LXU9" s="281">
        <f xml:space="preserve"> 'PR19 forecast sludge'!LXM8*1000</f>
        <v>0</v>
      </c>
      <c r="LXV9" s="281">
        <f xml:space="preserve"> 'PR19 forecast sludge'!LXN8*1000</f>
        <v>0</v>
      </c>
      <c r="LXW9" s="281">
        <f xml:space="preserve"> 'PR19 forecast sludge'!LXO8*1000</f>
        <v>0</v>
      </c>
      <c r="LXX9" s="281">
        <f xml:space="preserve"> 'PR19 forecast sludge'!LXP8*1000</f>
        <v>0</v>
      </c>
      <c r="LXY9" s="281">
        <f xml:space="preserve"> 'PR19 forecast sludge'!LXQ8*1000</f>
        <v>0</v>
      </c>
      <c r="LXZ9" s="281">
        <f xml:space="preserve"> 'PR19 forecast sludge'!LXR8*1000</f>
        <v>0</v>
      </c>
      <c r="LYA9" s="281">
        <f xml:space="preserve"> 'PR19 forecast sludge'!LXS8*1000</f>
        <v>0</v>
      </c>
      <c r="LYB9" s="281">
        <f xml:space="preserve"> 'PR19 forecast sludge'!LXT8*1000</f>
        <v>0</v>
      </c>
      <c r="LYC9" s="281">
        <f xml:space="preserve"> 'PR19 forecast sludge'!LXU8*1000</f>
        <v>0</v>
      </c>
      <c r="LYD9" s="281">
        <f xml:space="preserve"> 'PR19 forecast sludge'!LXV8*1000</f>
        <v>0</v>
      </c>
      <c r="LYE9" s="281">
        <f xml:space="preserve"> 'PR19 forecast sludge'!LXW8*1000</f>
        <v>0</v>
      </c>
      <c r="LYF9" s="281">
        <f xml:space="preserve"> 'PR19 forecast sludge'!LXX8*1000</f>
        <v>0</v>
      </c>
      <c r="LYG9" s="281">
        <f xml:space="preserve"> 'PR19 forecast sludge'!LXY8*1000</f>
        <v>0</v>
      </c>
      <c r="LYH9" s="281">
        <f xml:space="preserve"> 'PR19 forecast sludge'!LXZ8*1000</f>
        <v>0</v>
      </c>
      <c r="LYI9" s="281">
        <f xml:space="preserve"> 'PR19 forecast sludge'!LYA8*1000</f>
        <v>0</v>
      </c>
      <c r="LYJ9" s="281">
        <f xml:space="preserve"> 'PR19 forecast sludge'!LYB8*1000</f>
        <v>0</v>
      </c>
      <c r="LYK9" s="281">
        <f xml:space="preserve"> 'PR19 forecast sludge'!LYC8*1000</f>
        <v>0</v>
      </c>
      <c r="LYL9" s="281">
        <f xml:space="preserve"> 'PR19 forecast sludge'!LYD8*1000</f>
        <v>0</v>
      </c>
      <c r="LYM9" s="281">
        <f xml:space="preserve"> 'PR19 forecast sludge'!LYE8*1000</f>
        <v>0</v>
      </c>
      <c r="LYN9" s="281">
        <f xml:space="preserve"> 'PR19 forecast sludge'!LYF8*1000</f>
        <v>0</v>
      </c>
      <c r="LYO9" s="281">
        <f xml:space="preserve"> 'PR19 forecast sludge'!LYG8*1000</f>
        <v>0</v>
      </c>
      <c r="LYP9" s="281">
        <f xml:space="preserve"> 'PR19 forecast sludge'!LYH8*1000</f>
        <v>0</v>
      </c>
      <c r="LYQ9" s="281">
        <f xml:space="preserve"> 'PR19 forecast sludge'!LYI8*1000</f>
        <v>0</v>
      </c>
      <c r="LYR9" s="281">
        <f xml:space="preserve"> 'PR19 forecast sludge'!LYJ8*1000</f>
        <v>0</v>
      </c>
      <c r="LYS9" s="281">
        <f xml:space="preserve"> 'PR19 forecast sludge'!LYK8*1000</f>
        <v>0</v>
      </c>
      <c r="LYT9" s="281">
        <f xml:space="preserve"> 'PR19 forecast sludge'!LYL8*1000</f>
        <v>0</v>
      </c>
      <c r="LYU9" s="281">
        <f xml:space="preserve"> 'PR19 forecast sludge'!LYM8*1000</f>
        <v>0</v>
      </c>
      <c r="LYV9" s="281">
        <f xml:space="preserve"> 'PR19 forecast sludge'!LYN8*1000</f>
        <v>0</v>
      </c>
      <c r="LYW9" s="281">
        <f xml:space="preserve"> 'PR19 forecast sludge'!LYO8*1000</f>
        <v>0</v>
      </c>
      <c r="LYX9" s="281">
        <f xml:space="preserve"> 'PR19 forecast sludge'!LYP8*1000</f>
        <v>0</v>
      </c>
      <c r="LYY9" s="281">
        <f xml:space="preserve"> 'PR19 forecast sludge'!LYQ8*1000</f>
        <v>0</v>
      </c>
      <c r="LYZ9" s="281">
        <f xml:space="preserve"> 'PR19 forecast sludge'!LYR8*1000</f>
        <v>0</v>
      </c>
      <c r="LZA9" s="281">
        <f xml:space="preserve"> 'PR19 forecast sludge'!LYS8*1000</f>
        <v>0</v>
      </c>
      <c r="LZB9" s="281">
        <f xml:space="preserve"> 'PR19 forecast sludge'!LYT8*1000</f>
        <v>0</v>
      </c>
      <c r="LZC9" s="281">
        <f xml:space="preserve"> 'PR19 forecast sludge'!LYU8*1000</f>
        <v>0</v>
      </c>
      <c r="LZD9" s="281">
        <f xml:space="preserve"> 'PR19 forecast sludge'!LYV8*1000</f>
        <v>0</v>
      </c>
      <c r="LZE9" s="281">
        <f xml:space="preserve"> 'PR19 forecast sludge'!LYW8*1000</f>
        <v>0</v>
      </c>
      <c r="LZF9" s="281">
        <f xml:space="preserve"> 'PR19 forecast sludge'!LYX8*1000</f>
        <v>0</v>
      </c>
      <c r="LZG9" s="281">
        <f xml:space="preserve"> 'PR19 forecast sludge'!LYY8*1000</f>
        <v>0</v>
      </c>
      <c r="LZH9" s="281">
        <f xml:space="preserve"> 'PR19 forecast sludge'!LYZ8*1000</f>
        <v>0</v>
      </c>
      <c r="LZI9" s="281">
        <f xml:space="preserve"> 'PR19 forecast sludge'!LZA8*1000</f>
        <v>0</v>
      </c>
      <c r="LZJ9" s="281">
        <f xml:space="preserve"> 'PR19 forecast sludge'!LZB8*1000</f>
        <v>0</v>
      </c>
      <c r="LZK9" s="281">
        <f xml:space="preserve"> 'PR19 forecast sludge'!LZC8*1000</f>
        <v>0</v>
      </c>
      <c r="LZL9" s="281">
        <f xml:space="preserve"> 'PR19 forecast sludge'!LZD8*1000</f>
        <v>0</v>
      </c>
      <c r="LZM9" s="281">
        <f xml:space="preserve"> 'PR19 forecast sludge'!LZE8*1000</f>
        <v>0</v>
      </c>
      <c r="LZN9" s="281">
        <f xml:space="preserve"> 'PR19 forecast sludge'!LZF8*1000</f>
        <v>0</v>
      </c>
      <c r="LZO9" s="281">
        <f xml:space="preserve"> 'PR19 forecast sludge'!LZG8*1000</f>
        <v>0</v>
      </c>
      <c r="LZP9" s="281">
        <f xml:space="preserve"> 'PR19 forecast sludge'!LZH8*1000</f>
        <v>0</v>
      </c>
      <c r="LZQ9" s="281">
        <f xml:space="preserve"> 'PR19 forecast sludge'!LZI8*1000</f>
        <v>0</v>
      </c>
      <c r="LZR9" s="281">
        <f xml:space="preserve"> 'PR19 forecast sludge'!LZJ8*1000</f>
        <v>0</v>
      </c>
      <c r="LZS9" s="281">
        <f xml:space="preserve"> 'PR19 forecast sludge'!LZK8*1000</f>
        <v>0</v>
      </c>
      <c r="LZT9" s="281">
        <f xml:space="preserve"> 'PR19 forecast sludge'!LZL8*1000</f>
        <v>0</v>
      </c>
      <c r="LZU9" s="281">
        <f xml:space="preserve"> 'PR19 forecast sludge'!LZM8*1000</f>
        <v>0</v>
      </c>
      <c r="LZV9" s="281">
        <f xml:space="preserve"> 'PR19 forecast sludge'!LZN8*1000</f>
        <v>0</v>
      </c>
      <c r="LZW9" s="281">
        <f xml:space="preserve"> 'PR19 forecast sludge'!LZO8*1000</f>
        <v>0</v>
      </c>
      <c r="LZX9" s="281">
        <f xml:space="preserve"> 'PR19 forecast sludge'!LZP8*1000</f>
        <v>0</v>
      </c>
      <c r="LZY9" s="281">
        <f xml:space="preserve"> 'PR19 forecast sludge'!LZQ8*1000</f>
        <v>0</v>
      </c>
      <c r="LZZ9" s="281">
        <f xml:space="preserve"> 'PR19 forecast sludge'!LZR8*1000</f>
        <v>0</v>
      </c>
      <c r="MAA9" s="281">
        <f xml:space="preserve"> 'PR19 forecast sludge'!LZS8*1000</f>
        <v>0</v>
      </c>
      <c r="MAB9" s="281">
        <f xml:space="preserve"> 'PR19 forecast sludge'!LZT8*1000</f>
        <v>0</v>
      </c>
      <c r="MAC9" s="281">
        <f xml:space="preserve"> 'PR19 forecast sludge'!LZU8*1000</f>
        <v>0</v>
      </c>
      <c r="MAD9" s="281">
        <f xml:space="preserve"> 'PR19 forecast sludge'!LZV8*1000</f>
        <v>0</v>
      </c>
      <c r="MAE9" s="281">
        <f xml:space="preserve"> 'PR19 forecast sludge'!LZW8*1000</f>
        <v>0</v>
      </c>
      <c r="MAF9" s="281">
        <f xml:space="preserve"> 'PR19 forecast sludge'!LZX8*1000</f>
        <v>0</v>
      </c>
      <c r="MAG9" s="281">
        <f xml:space="preserve"> 'PR19 forecast sludge'!LZY8*1000</f>
        <v>0</v>
      </c>
      <c r="MAH9" s="281">
        <f xml:space="preserve"> 'PR19 forecast sludge'!LZZ8*1000</f>
        <v>0</v>
      </c>
      <c r="MAI9" s="281">
        <f xml:space="preserve"> 'PR19 forecast sludge'!MAA8*1000</f>
        <v>0</v>
      </c>
      <c r="MAJ9" s="281">
        <f xml:space="preserve"> 'PR19 forecast sludge'!MAB8*1000</f>
        <v>0</v>
      </c>
      <c r="MAK9" s="281">
        <f xml:space="preserve"> 'PR19 forecast sludge'!MAC8*1000</f>
        <v>0</v>
      </c>
      <c r="MAL9" s="281">
        <f xml:space="preserve"> 'PR19 forecast sludge'!MAD8*1000</f>
        <v>0</v>
      </c>
      <c r="MAM9" s="281">
        <f xml:space="preserve"> 'PR19 forecast sludge'!MAE8*1000</f>
        <v>0</v>
      </c>
      <c r="MAN9" s="281">
        <f xml:space="preserve"> 'PR19 forecast sludge'!MAF8*1000</f>
        <v>0</v>
      </c>
      <c r="MAO9" s="281">
        <f xml:space="preserve"> 'PR19 forecast sludge'!MAG8*1000</f>
        <v>0</v>
      </c>
      <c r="MAP9" s="281">
        <f xml:space="preserve"> 'PR19 forecast sludge'!MAH8*1000</f>
        <v>0</v>
      </c>
      <c r="MAQ9" s="281">
        <f xml:space="preserve"> 'PR19 forecast sludge'!MAI8*1000</f>
        <v>0</v>
      </c>
      <c r="MAR9" s="281">
        <f xml:space="preserve"> 'PR19 forecast sludge'!MAJ8*1000</f>
        <v>0</v>
      </c>
      <c r="MAS9" s="281">
        <f xml:space="preserve"> 'PR19 forecast sludge'!MAK8*1000</f>
        <v>0</v>
      </c>
      <c r="MAT9" s="281">
        <f xml:space="preserve"> 'PR19 forecast sludge'!MAL8*1000</f>
        <v>0</v>
      </c>
      <c r="MAU9" s="281">
        <f xml:space="preserve"> 'PR19 forecast sludge'!MAM8*1000</f>
        <v>0</v>
      </c>
      <c r="MAV9" s="281">
        <f xml:space="preserve"> 'PR19 forecast sludge'!MAN8*1000</f>
        <v>0</v>
      </c>
      <c r="MAW9" s="281">
        <f xml:space="preserve"> 'PR19 forecast sludge'!MAO8*1000</f>
        <v>0</v>
      </c>
      <c r="MAX9" s="281">
        <f xml:space="preserve"> 'PR19 forecast sludge'!MAP8*1000</f>
        <v>0</v>
      </c>
      <c r="MAY9" s="281">
        <f xml:space="preserve"> 'PR19 forecast sludge'!MAQ8*1000</f>
        <v>0</v>
      </c>
      <c r="MAZ9" s="281">
        <f xml:space="preserve"> 'PR19 forecast sludge'!MAR8*1000</f>
        <v>0</v>
      </c>
      <c r="MBA9" s="281">
        <f xml:space="preserve"> 'PR19 forecast sludge'!MAS8*1000</f>
        <v>0</v>
      </c>
      <c r="MBB9" s="281">
        <f xml:space="preserve"> 'PR19 forecast sludge'!MAT8*1000</f>
        <v>0</v>
      </c>
      <c r="MBC9" s="281">
        <f xml:space="preserve"> 'PR19 forecast sludge'!MAU8*1000</f>
        <v>0</v>
      </c>
      <c r="MBD9" s="281">
        <f xml:space="preserve"> 'PR19 forecast sludge'!MAV8*1000</f>
        <v>0</v>
      </c>
      <c r="MBE9" s="281">
        <f xml:space="preserve"> 'PR19 forecast sludge'!MAW8*1000</f>
        <v>0</v>
      </c>
      <c r="MBF9" s="281">
        <f xml:space="preserve"> 'PR19 forecast sludge'!MAX8*1000</f>
        <v>0</v>
      </c>
      <c r="MBG9" s="281">
        <f xml:space="preserve"> 'PR19 forecast sludge'!MAY8*1000</f>
        <v>0</v>
      </c>
      <c r="MBH9" s="281">
        <f xml:space="preserve"> 'PR19 forecast sludge'!MAZ8*1000</f>
        <v>0</v>
      </c>
      <c r="MBI9" s="281">
        <f xml:space="preserve"> 'PR19 forecast sludge'!MBA8*1000</f>
        <v>0</v>
      </c>
      <c r="MBJ9" s="281">
        <f xml:space="preserve"> 'PR19 forecast sludge'!MBB8*1000</f>
        <v>0</v>
      </c>
      <c r="MBK9" s="281">
        <f xml:space="preserve"> 'PR19 forecast sludge'!MBC8*1000</f>
        <v>0</v>
      </c>
      <c r="MBL9" s="281">
        <f xml:space="preserve"> 'PR19 forecast sludge'!MBD8*1000</f>
        <v>0</v>
      </c>
      <c r="MBM9" s="281">
        <f xml:space="preserve"> 'PR19 forecast sludge'!MBE8*1000</f>
        <v>0</v>
      </c>
      <c r="MBN9" s="281">
        <f xml:space="preserve"> 'PR19 forecast sludge'!MBF8*1000</f>
        <v>0</v>
      </c>
      <c r="MBO9" s="281">
        <f xml:space="preserve"> 'PR19 forecast sludge'!MBG8*1000</f>
        <v>0</v>
      </c>
      <c r="MBP9" s="281">
        <f xml:space="preserve"> 'PR19 forecast sludge'!MBH8*1000</f>
        <v>0</v>
      </c>
      <c r="MBQ9" s="281">
        <f xml:space="preserve"> 'PR19 forecast sludge'!MBI8*1000</f>
        <v>0</v>
      </c>
      <c r="MBR9" s="281">
        <f xml:space="preserve"> 'PR19 forecast sludge'!MBJ8*1000</f>
        <v>0</v>
      </c>
      <c r="MBS9" s="281">
        <f xml:space="preserve"> 'PR19 forecast sludge'!MBK8*1000</f>
        <v>0</v>
      </c>
      <c r="MBT9" s="281">
        <f xml:space="preserve"> 'PR19 forecast sludge'!MBL8*1000</f>
        <v>0</v>
      </c>
      <c r="MBU9" s="281">
        <f xml:space="preserve"> 'PR19 forecast sludge'!MBM8*1000</f>
        <v>0</v>
      </c>
      <c r="MBV9" s="281">
        <f xml:space="preserve"> 'PR19 forecast sludge'!MBN8*1000</f>
        <v>0</v>
      </c>
      <c r="MBW9" s="281">
        <f xml:space="preserve"> 'PR19 forecast sludge'!MBO8*1000</f>
        <v>0</v>
      </c>
      <c r="MBX9" s="281">
        <f xml:space="preserve"> 'PR19 forecast sludge'!MBP8*1000</f>
        <v>0</v>
      </c>
      <c r="MBY9" s="281">
        <f xml:space="preserve"> 'PR19 forecast sludge'!MBQ8*1000</f>
        <v>0</v>
      </c>
      <c r="MBZ9" s="281">
        <f xml:space="preserve"> 'PR19 forecast sludge'!MBR8*1000</f>
        <v>0</v>
      </c>
      <c r="MCA9" s="281">
        <f xml:space="preserve"> 'PR19 forecast sludge'!MBS8*1000</f>
        <v>0</v>
      </c>
      <c r="MCB9" s="281">
        <f xml:space="preserve"> 'PR19 forecast sludge'!MBT8*1000</f>
        <v>0</v>
      </c>
      <c r="MCC9" s="281">
        <f xml:space="preserve"> 'PR19 forecast sludge'!MBU8*1000</f>
        <v>0</v>
      </c>
      <c r="MCD9" s="281">
        <f xml:space="preserve"> 'PR19 forecast sludge'!MBV8*1000</f>
        <v>0</v>
      </c>
      <c r="MCE9" s="281">
        <f xml:space="preserve"> 'PR19 forecast sludge'!MBW8*1000</f>
        <v>0</v>
      </c>
      <c r="MCF9" s="281">
        <f xml:space="preserve"> 'PR19 forecast sludge'!MBX8*1000</f>
        <v>0</v>
      </c>
      <c r="MCG9" s="281">
        <f xml:space="preserve"> 'PR19 forecast sludge'!MBY8*1000</f>
        <v>0</v>
      </c>
      <c r="MCH9" s="281">
        <f xml:space="preserve"> 'PR19 forecast sludge'!MBZ8*1000</f>
        <v>0</v>
      </c>
      <c r="MCI9" s="281">
        <f xml:space="preserve"> 'PR19 forecast sludge'!MCA8*1000</f>
        <v>0</v>
      </c>
      <c r="MCJ9" s="281">
        <f xml:space="preserve"> 'PR19 forecast sludge'!MCB8*1000</f>
        <v>0</v>
      </c>
      <c r="MCK9" s="281">
        <f xml:space="preserve"> 'PR19 forecast sludge'!MCC8*1000</f>
        <v>0</v>
      </c>
      <c r="MCL9" s="281">
        <f xml:space="preserve"> 'PR19 forecast sludge'!MCD8*1000</f>
        <v>0</v>
      </c>
      <c r="MCM9" s="281">
        <f xml:space="preserve"> 'PR19 forecast sludge'!MCE8*1000</f>
        <v>0</v>
      </c>
      <c r="MCN9" s="281">
        <f xml:space="preserve"> 'PR19 forecast sludge'!MCF8*1000</f>
        <v>0</v>
      </c>
      <c r="MCO9" s="281">
        <f xml:space="preserve"> 'PR19 forecast sludge'!MCG8*1000</f>
        <v>0</v>
      </c>
      <c r="MCP9" s="281">
        <f xml:space="preserve"> 'PR19 forecast sludge'!MCH8*1000</f>
        <v>0</v>
      </c>
      <c r="MCQ9" s="281">
        <f xml:space="preserve"> 'PR19 forecast sludge'!MCI8*1000</f>
        <v>0</v>
      </c>
      <c r="MCR9" s="281">
        <f xml:space="preserve"> 'PR19 forecast sludge'!MCJ8*1000</f>
        <v>0</v>
      </c>
      <c r="MCS9" s="281">
        <f xml:space="preserve"> 'PR19 forecast sludge'!MCK8*1000</f>
        <v>0</v>
      </c>
      <c r="MCT9" s="281">
        <f xml:space="preserve"> 'PR19 forecast sludge'!MCL8*1000</f>
        <v>0</v>
      </c>
      <c r="MCU9" s="281">
        <f xml:space="preserve"> 'PR19 forecast sludge'!MCM8*1000</f>
        <v>0</v>
      </c>
      <c r="MCV9" s="281">
        <f xml:space="preserve"> 'PR19 forecast sludge'!MCN8*1000</f>
        <v>0</v>
      </c>
      <c r="MCW9" s="281">
        <f xml:space="preserve"> 'PR19 forecast sludge'!MCO8*1000</f>
        <v>0</v>
      </c>
      <c r="MCX9" s="281">
        <f xml:space="preserve"> 'PR19 forecast sludge'!MCP8*1000</f>
        <v>0</v>
      </c>
      <c r="MCY9" s="281">
        <f xml:space="preserve"> 'PR19 forecast sludge'!MCQ8*1000</f>
        <v>0</v>
      </c>
      <c r="MCZ9" s="281">
        <f xml:space="preserve"> 'PR19 forecast sludge'!MCR8*1000</f>
        <v>0</v>
      </c>
      <c r="MDA9" s="281">
        <f xml:space="preserve"> 'PR19 forecast sludge'!MCS8*1000</f>
        <v>0</v>
      </c>
      <c r="MDB9" s="281">
        <f xml:space="preserve"> 'PR19 forecast sludge'!MCT8*1000</f>
        <v>0</v>
      </c>
      <c r="MDC9" s="281">
        <f xml:space="preserve"> 'PR19 forecast sludge'!MCU8*1000</f>
        <v>0</v>
      </c>
      <c r="MDD9" s="281">
        <f xml:space="preserve"> 'PR19 forecast sludge'!MCV8*1000</f>
        <v>0</v>
      </c>
      <c r="MDE9" s="281">
        <f xml:space="preserve"> 'PR19 forecast sludge'!MCW8*1000</f>
        <v>0</v>
      </c>
      <c r="MDF9" s="281">
        <f xml:space="preserve"> 'PR19 forecast sludge'!MCX8*1000</f>
        <v>0</v>
      </c>
      <c r="MDG9" s="281">
        <f xml:space="preserve"> 'PR19 forecast sludge'!MCY8*1000</f>
        <v>0</v>
      </c>
      <c r="MDH9" s="281">
        <f xml:space="preserve"> 'PR19 forecast sludge'!MCZ8*1000</f>
        <v>0</v>
      </c>
      <c r="MDI9" s="281">
        <f xml:space="preserve"> 'PR19 forecast sludge'!MDA8*1000</f>
        <v>0</v>
      </c>
      <c r="MDJ9" s="281">
        <f xml:space="preserve"> 'PR19 forecast sludge'!MDB8*1000</f>
        <v>0</v>
      </c>
      <c r="MDK9" s="281">
        <f xml:space="preserve"> 'PR19 forecast sludge'!MDC8*1000</f>
        <v>0</v>
      </c>
      <c r="MDL9" s="281">
        <f xml:space="preserve"> 'PR19 forecast sludge'!MDD8*1000</f>
        <v>0</v>
      </c>
      <c r="MDM9" s="281">
        <f xml:space="preserve"> 'PR19 forecast sludge'!MDE8*1000</f>
        <v>0</v>
      </c>
      <c r="MDN9" s="281">
        <f xml:space="preserve"> 'PR19 forecast sludge'!MDF8*1000</f>
        <v>0</v>
      </c>
      <c r="MDO9" s="281">
        <f xml:space="preserve"> 'PR19 forecast sludge'!MDG8*1000</f>
        <v>0</v>
      </c>
      <c r="MDP9" s="281">
        <f xml:space="preserve"> 'PR19 forecast sludge'!MDH8*1000</f>
        <v>0</v>
      </c>
      <c r="MDQ9" s="281">
        <f xml:space="preserve"> 'PR19 forecast sludge'!MDI8*1000</f>
        <v>0</v>
      </c>
      <c r="MDR9" s="281">
        <f xml:space="preserve"> 'PR19 forecast sludge'!MDJ8*1000</f>
        <v>0</v>
      </c>
      <c r="MDS9" s="281">
        <f xml:space="preserve"> 'PR19 forecast sludge'!MDK8*1000</f>
        <v>0</v>
      </c>
      <c r="MDT9" s="281">
        <f xml:space="preserve"> 'PR19 forecast sludge'!MDL8*1000</f>
        <v>0</v>
      </c>
      <c r="MDU9" s="281">
        <f xml:space="preserve"> 'PR19 forecast sludge'!MDM8*1000</f>
        <v>0</v>
      </c>
      <c r="MDV9" s="281">
        <f xml:space="preserve"> 'PR19 forecast sludge'!MDN8*1000</f>
        <v>0</v>
      </c>
      <c r="MDW9" s="281">
        <f xml:space="preserve"> 'PR19 forecast sludge'!MDO8*1000</f>
        <v>0</v>
      </c>
      <c r="MDX9" s="281">
        <f xml:space="preserve"> 'PR19 forecast sludge'!MDP8*1000</f>
        <v>0</v>
      </c>
      <c r="MDY9" s="281">
        <f xml:space="preserve"> 'PR19 forecast sludge'!MDQ8*1000</f>
        <v>0</v>
      </c>
      <c r="MDZ9" s="281">
        <f xml:space="preserve"> 'PR19 forecast sludge'!MDR8*1000</f>
        <v>0</v>
      </c>
      <c r="MEA9" s="281">
        <f xml:space="preserve"> 'PR19 forecast sludge'!MDS8*1000</f>
        <v>0</v>
      </c>
      <c r="MEB9" s="281">
        <f xml:space="preserve"> 'PR19 forecast sludge'!MDT8*1000</f>
        <v>0</v>
      </c>
      <c r="MEC9" s="281">
        <f xml:space="preserve"> 'PR19 forecast sludge'!MDU8*1000</f>
        <v>0</v>
      </c>
      <c r="MED9" s="281">
        <f xml:space="preserve"> 'PR19 forecast sludge'!MDV8*1000</f>
        <v>0</v>
      </c>
      <c r="MEE9" s="281">
        <f xml:space="preserve"> 'PR19 forecast sludge'!MDW8*1000</f>
        <v>0</v>
      </c>
      <c r="MEF9" s="281">
        <f xml:space="preserve"> 'PR19 forecast sludge'!MDX8*1000</f>
        <v>0</v>
      </c>
      <c r="MEG9" s="281">
        <f xml:space="preserve"> 'PR19 forecast sludge'!MDY8*1000</f>
        <v>0</v>
      </c>
      <c r="MEH9" s="281">
        <f xml:space="preserve"> 'PR19 forecast sludge'!MDZ8*1000</f>
        <v>0</v>
      </c>
      <c r="MEI9" s="281">
        <f xml:space="preserve"> 'PR19 forecast sludge'!MEA8*1000</f>
        <v>0</v>
      </c>
      <c r="MEJ9" s="281">
        <f xml:space="preserve"> 'PR19 forecast sludge'!MEB8*1000</f>
        <v>0</v>
      </c>
      <c r="MEK9" s="281">
        <f xml:space="preserve"> 'PR19 forecast sludge'!MEC8*1000</f>
        <v>0</v>
      </c>
      <c r="MEL9" s="281">
        <f xml:space="preserve"> 'PR19 forecast sludge'!MED8*1000</f>
        <v>0</v>
      </c>
      <c r="MEM9" s="281">
        <f xml:space="preserve"> 'PR19 forecast sludge'!MEE8*1000</f>
        <v>0</v>
      </c>
      <c r="MEN9" s="281">
        <f xml:space="preserve"> 'PR19 forecast sludge'!MEF8*1000</f>
        <v>0</v>
      </c>
      <c r="MEO9" s="281">
        <f xml:space="preserve"> 'PR19 forecast sludge'!MEG8*1000</f>
        <v>0</v>
      </c>
      <c r="MEP9" s="281">
        <f xml:space="preserve"> 'PR19 forecast sludge'!MEH8*1000</f>
        <v>0</v>
      </c>
      <c r="MEQ9" s="281">
        <f xml:space="preserve"> 'PR19 forecast sludge'!MEI8*1000</f>
        <v>0</v>
      </c>
      <c r="MER9" s="281">
        <f xml:space="preserve"> 'PR19 forecast sludge'!MEJ8*1000</f>
        <v>0</v>
      </c>
      <c r="MES9" s="281">
        <f xml:space="preserve"> 'PR19 forecast sludge'!MEK8*1000</f>
        <v>0</v>
      </c>
      <c r="MET9" s="281">
        <f xml:space="preserve"> 'PR19 forecast sludge'!MEL8*1000</f>
        <v>0</v>
      </c>
      <c r="MEU9" s="281">
        <f xml:space="preserve"> 'PR19 forecast sludge'!MEM8*1000</f>
        <v>0</v>
      </c>
      <c r="MEV9" s="281">
        <f xml:space="preserve"> 'PR19 forecast sludge'!MEN8*1000</f>
        <v>0</v>
      </c>
      <c r="MEW9" s="281">
        <f xml:space="preserve"> 'PR19 forecast sludge'!MEO8*1000</f>
        <v>0</v>
      </c>
      <c r="MEX9" s="281">
        <f xml:space="preserve"> 'PR19 forecast sludge'!MEP8*1000</f>
        <v>0</v>
      </c>
      <c r="MEY9" s="281">
        <f xml:space="preserve"> 'PR19 forecast sludge'!MEQ8*1000</f>
        <v>0</v>
      </c>
      <c r="MEZ9" s="281">
        <f xml:space="preserve"> 'PR19 forecast sludge'!MER8*1000</f>
        <v>0</v>
      </c>
      <c r="MFA9" s="281">
        <f xml:space="preserve"> 'PR19 forecast sludge'!MES8*1000</f>
        <v>0</v>
      </c>
      <c r="MFB9" s="281">
        <f xml:space="preserve"> 'PR19 forecast sludge'!MET8*1000</f>
        <v>0</v>
      </c>
      <c r="MFC9" s="281">
        <f xml:space="preserve"> 'PR19 forecast sludge'!MEU8*1000</f>
        <v>0</v>
      </c>
      <c r="MFD9" s="281">
        <f xml:space="preserve"> 'PR19 forecast sludge'!MEV8*1000</f>
        <v>0</v>
      </c>
      <c r="MFE9" s="281">
        <f xml:space="preserve"> 'PR19 forecast sludge'!MEW8*1000</f>
        <v>0</v>
      </c>
      <c r="MFF9" s="281">
        <f xml:space="preserve"> 'PR19 forecast sludge'!MEX8*1000</f>
        <v>0</v>
      </c>
      <c r="MFG9" s="281">
        <f xml:space="preserve"> 'PR19 forecast sludge'!MEY8*1000</f>
        <v>0</v>
      </c>
      <c r="MFH9" s="281">
        <f xml:space="preserve"> 'PR19 forecast sludge'!MEZ8*1000</f>
        <v>0</v>
      </c>
      <c r="MFI9" s="281">
        <f xml:space="preserve"> 'PR19 forecast sludge'!MFA8*1000</f>
        <v>0</v>
      </c>
      <c r="MFJ9" s="281">
        <f xml:space="preserve"> 'PR19 forecast sludge'!MFB8*1000</f>
        <v>0</v>
      </c>
      <c r="MFK9" s="281">
        <f xml:space="preserve"> 'PR19 forecast sludge'!MFC8*1000</f>
        <v>0</v>
      </c>
      <c r="MFL9" s="281">
        <f xml:space="preserve"> 'PR19 forecast sludge'!MFD8*1000</f>
        <v>0</v>
      </c>
      <c r="MFM9" s="281">
        <f xml:space="preserve"> 'PR19 forecast sludge'!MFE8*1000</f>
        <v>0</v>
      </c>
      <c r="MFN9" s="281">
        <f xml:space="preserve"> 'PR19 forecast sludge'!MFF8*1000</f>
        <v>0</v>
      </c>
      <c r="MFO9" s="281">
        <f xml:space="preserve"> 'PR19 forecast sludge'!MFG8*1000</f>
        <v>0</v>
      </c>
      <c r="MFP9" s="281">
        <f xml:space="preserve"> 'PR19 forecast sludge'!MFH8*1000</f>
        <v>0</v>
      </c>
      <c r="MFQ9" s="281">
        <f xml:space="preserve"> 'PR19 forecast sludge'!MFI8*1000</f>
        <v>0</v>
      </c>
      <c r="MFR9" s="281">
        <f xml:space="preserve"> 'PR19 forecast sludge'!MFJ8*1000</f>
        <v>0</v>
      </c>
      <c r="MFS9" s="281">
        <f xml:space="preserve"> 'PR19 forecast sludge'!MFK8*1000</f>
        <v>0</v>
      </c>
      <c r="MFT9" s="281">
        <f xml:space="preserve"> 'PR19 forecast sludge'!MFL8*1000</f>
        <v>0</v>
      </c>
      <c r="MFU9" s="281">
        <f xml:space="preserve"> 'PR19 forecast sludge'!MFM8*1000</f>
        <v>0</v>
      </c>
      <c r="MFV9" s="281">
        <f xml:space="preserve"> 'PR19 forecast sludge'!MFN8*1000</f>
        <v>0</v>
      </c>
      <c r="MFW9" s="281">
        <f xml:space="preserve"> 'PR19 forecast sludge'!MFO8*1000</f>
        <v>0</v>
      </c>
      <c r="MFX9" s="281">
        <f xml:space="preserve"> 'PR19 forecast sludge'!MFP8*1000</f>
        <v>0</v>
      </c>
      <c r="MFY9" s="281">
        <f xml:space="preserve"> 'PR19 forecast sludge'!MFQ8*1000</f>
        <v>0</v>
      </c>
      <c r="MFZ9" s="281">
        <f xml:space="preserve"> 'PR19 forecast sludge'!MFR8*1000</f>
        <v>0</v>
      </c>
      <c r="MGA9" s="281">
        <f xml:space="preserve"> 'PR19 forecast sludge'!MFS8*1000</f>
        <v>0</v>
      </c>
      <c r="MGB9" s="281">
        <f xml:space="preserve"> 'PR19 forecast sludge'!MFT8*1000</f>
        <v>0</v>
      </c>
      <c r="MGC9" s="281">
        <f xml:space="preserve"> 'PR19 forecast sludge'!MFU8*1000</f>
        <v>0</v>
      </c>
      <c r="MGD9" s="281">
        <f xml:space="preserve"> 'PR19 forecast sludge'!MFV8*1000</f>
        <v>0</v>
      </c>
      <c r="MGE9" s="281">
        <f xml:space="preserve"> 'PR19 forecast sludge'!MFW8*1000</f>
        <v>0</v>
      </c>
      <c r="MGF9" s="281">
        <f xml:space="preserve"> 'PR19 forecast sludge'!MFX8*1000</f>
        <v>0</v>
      </c>
      <c r="MGG9" s="281">
        <f xml:space="preserve"> 'PR19 forecast sludge'!MFY8*1000</f>
        <v>0</v>
      </c>
      <c r="MGH9" s="281">
        <f xml:space="preserve"> 'PR19 forecast sludge'!MFZ8*1000</f>
        <v>0</v>
      </c>
      <c r="MGI9" s="281">
        <f xml:space="preserve"> 'PR19 forecast sludge'!MGA8*1000</f>
        <v>0</v>
      </c>
      <c r="MGJ9" s="281">
        <f xml:space="preserve"> 'PR19 forecast sludge'!MGB8*1000</f>
        <v>0</v>
      </c>
      <c r="MGK9" s="281">
        <f xml:space="preserve"> 'PR19 forecast sludge'!MGC8*1000</f>
        <v>0</v>
      </c>
      <c r="MGL9" s="281">
        <f xml:space="preserve"> 'PR19 forecast sludge'!MGD8*1000</f>
        <v>0</v>
      </c>
      <c r="MGM9" s="281">
        <f xml:space="preserve"> 'PR19 forecast sludge'!MGE8*1000</f>
        <v>0</v>
      </c>
      <c r="MGN9" s="281">
        <f xml:space="preserve"> 'PR19 forecast sludge'!MGF8*1000</f>
        <v>0</v>
      </c>
      <c r="MGO9" s="281">
        <f xml:space="preserve"> 'PR19 forecast sludge'!MGG8*1000</f>
        <v>0</v>
      </c>
      <c r="MGP9" s="281">
        <f xml:space="preserve"> 'PR19 forecast sludge'!MGH8*1000</f>
        <v>0</v>
      </c>
      <c r="MGQ9" s="281">
        <f xml:space="preserve"> 'PR19 forecast sludge'!MGI8*1000</f>
        <v>0</v>
      </c>
      <c r="MGR9" s="281">
        <f xml:space="preserve"> 'PR19 forecast sludge'!MGJ8*1000</f>
        <v>0</v>
      </c>
      <c r="MGS9" s="281">
        <f xml:space="preserve"> 'PR19 forecast sludge'!MGK8*1000</f>
        <v>0</v>
      </c>
      <c r="MGT9" s="281">
        <f xml:space="preserve"> 'PR19 forecast sludge'!MGL8*1000</f>
        <v>0</v>
      </c>
      <c r="MGU9" s="281">
        <f xml:space="preserve"> 'PR19 forecast sludge'!MGM8*1000</f>
        <v>0</v>
      </c>
      <c r="MGV9" s="281">
        <f xml:space="preserve"> 'PR19 forecast sludge'!MGN8*1000</f>
        <v>0</v>
      </c>
      <c r="MGW9" s="281">
        <f xml:space="preserve"> 'PR19 forecast sludge'!MGO8*1000</f>
        <v>0</v>
      </c>
      <c r="MGX9" s="281">
        <f xml:space="preserve"> 'PR19 forecast sludge'!MGP8*1000</f>
        <v>0</v>
      </c>
      <c r="MGY9" s="281">
        <f xml:space="preserve"> 'PR19 forecast sludge'!MGQ8*1000</f>
        <v>0</v>
      </c>
      <c r="MGZ9" s="281">
        <f xml:space="preserve"> 'PR19 forecast sludge'!MGR8*1000</f>
        <v>0</v>
      </c>
      <c r="MHA9" s="281">
        <f xml:space="preserve"> 'PR19 forecast sludge'!MGS8*1000</f>
        <v>0</v>
      </c>
      <c r="MHB9" s="281">
        <f xml:space="preserve"> 'PR19 forecast sludge'!MGT8*1000</f>
        <v>0</v>
      </c>
      <c r="MHC9" s="281">
        <f xml:space="preserve"> 'PR19 forecast sludge'!MGU8*1000</f>
        <v>0</v>
      </c>
      <c r="MHD9" s="281">
        <f xml:space="preserve"> 'PR19 forecast sludge'!MGV8*1000</f>
        <v>0</v>
      </c>
      <c r="MHE9" s="281">
        <f xml:space="preserve"> 'PR19 forecast sludge'!MGW8*1000</f>
        <v>0</v>
      </c>
      <c r="MHF9" s="281">
        <f xml:space="preserve"> 'PR19 forecast sludge'!MGX8*1000</f>
        <v>0</v>
      </c>
      <c r="MHG9" s="281">
        <f xml:space="preserve"> 'PR19 forecast sludge'!MGY8*1000</f>
        <v>0</v>
      </c>
      <c r="MHH9" s="281">
        <f xml:space="preserve"> 'PR19 forecast sludge'!MGZ8*1000</f>
        <v>0</v>
      </c>
      <c r="MHI9" s="281">
        <f xml:space="preserve"> 'PR19 forecast sludge'!MHA8*1000</f>
        <v>0</v>
      </c>
      <c r="MHJ9" s="281">
        <f xml:space="preserve"> 'PR19 forecast sludge'!MHB8*1000</f>
        <v>0</v>
      </c>
      <c r="MHK9" s="281">
        <f xml:space="preserve"> 'PR19 forecast sludge'!MHC8*1000</f>
        <v>0</v>
      </c>
      <c r="MHL9" s="281">
        <f xml:space="preserve"> 'PR19 forecast sludge'!MHD8*1000</f>
        <v>0</v>
      </c>
      <c r="MHM9" s="281">
        <f xml:space="preserve"> 'PR19 forecast sludge'!MHE8*1000</f>
        <v>0</v>
      </c>
      <c r="MHN9" s="281">
        <f xml:space="preserve"> 'PR19 forecast sludge'!MHF8*1000</f>
        <v>0</v>
      </c>
      <c r="MHO9" s="281">
        <f xml:space="preserve"> 'PR19 forecast sludge'!MHG8*1000</f>
        <v>0</v>
      </c>
      <c r="MHP9" s="281">
        <f xml:space="preserve"> 'PR19 forecast sludge'!MHH8*1000</f>
        <v>0</v>
      </c>
      <c r="MHQ9" s="281">
        <f xml:space="preserve"> 'PR19 forecast sludge'!MHI8*1000</f>
        <v>0</v>
      </c>
      <c r="MHR9" s="281">
        <f xml:space="preserve"> 'PR19 forecast sludge'!MHJ8*1000</f>
        <v>0</v>
      </c>
      <c r="MHS9" s="281">
        <f xml:space="preserve"> 'PR19 forecast sludge'!MHK8*1000</f>
        <v>0</v>
      </c>
      <c r="MHT9" s="281">
        <f xml:space="preserve"> 'PR19 forecast sludge'!MHL8*1000</f>
        <v>0</v>
      </c>
      <c r="MHU9" s="281">
        <f xml:space="preserve"> 'PR19 forecast sludge'!MHM8*1000</f>
        <v>0</v>
      </c>
      <c r="MHV9" s="281">
        <f xml:space="preserve"> 'PR19 forecast sludge'!MHN8*1000</f>
        <v>0</v>
      </c>
      <c r="MHW9" s="281">
        <f xml:space="preserve"> 'PR19 forecast sludge'!MHO8*1000</f>
        <v>0</v>
      </c>
      <c r="MHX9" s="281">
        <f xml:space="preserve"> 'PR19 forecast sludge'!MHP8*1000</f>
        <v>0</v>
      </c>
      <c r="MHY9" s="281">
        <f xml:space="preserve"> 'PR19 forecast sludge'!MHQ8*1000</f>
        <v>0</v>
      </c>
      <c r="MHZ9" s="281">
        <f xml:space="preserve"> 'PR19 forecast sludge'!MHR8*1000</f>
        <v>0</v>
      </c>
      <c r="MIA9" s="281">
        <f xml:space="preserve"> 'PR19 forecast sludge'!MHS8*1000</f>
        <v>0</v>
      </c>
      <c r="MIB9" s="281">
        <f xml:space="preserve"> 'PR19 forecast sludge'!MHT8*1000</f>
        <v>0</v>
      </c>
      <c r="MIC9" s="281">
        <f xml:space="preserve"> 'PR19 forecast sludge'!MHU8*1000</f>
        <v>0</v>
      </c>
      <c r="MID9" s="281">
        <f xml:space="preserve"> 'PR19 forecast sludge'!MHV8*1000</f>
        <v>0</v>
      </c>
      <c r="MIE9" s="281">
        <f xml:space="preserve"> 'PR19 forecast sludge'!MHW8*1000</f>
        <v>0</v>
      </c>
      <c r="MIF9" s="281">
        <f xml:space="preserve"> 'PR19 forecast sludge'!MHX8*1000</f>
        <v>0</v>
      </c>
      <c r="MIG9" s="281">
        <f xml:space="preserve"> 'PR19 forecast sludge'!MHY8*1000</f>
        <v>0</v>
      </c>
      <c r="MIH9" s="281">
        <f xml:space="preserve"> 'PR19 forecast sludge'!MHZ8*1000</f>
        <v>0</v>
      </c>
      <c r="MII9" s="281">
        <f xml:space="preserve"> 'PR19 forecast sludge'!MIA8*1000</f>
        <v>0</v>
      </c>
      <c r="MIJ9" s="281">
        <f xml:space="preserve"> 'PR19 forecast sludge'!MIB8*1000</f>
        <v>0</v>
      </c>
      <c r="MIK9" s="281">
        <f xml:space="preserve"> 'PR19 forecast sludge'!MIC8*1000</f>
        <v>0</v>
      </c>
      <c r="MIL9" s="281">
        <f xml:space="preserve"> 'PR19 forecast sludge'!MID8*1000</f>
        <v>0</v>
      </c>
      <c r="MIM9" s="281">
        <f xml:space="preserve"> 'PR19 forecast sludge'!MIE8*1000</f>
        <v>0</v>
      </c>
      <c r="MIN9" s="281">
        <f xml:space="preserve"> 'PR19 forecast sludge'!MIF8*1000</f>
        <v>0</v>
      </c>
      <c r="MIO9" s="281">
        <f xml:space="preserve"> 'PR19 forecast sludge'!MIG8*1000</f>
        <v>0</v>
      </c>
      <c r="MIP9" s="281">
        <f xml:space="preserve"> 'PR19 forecast sludge'!MIH8*1000</f>
        <v>0</v>
      </c>
      <c r="MIQ9" s="281">
        <f xml:space="preserve"> 'PR19 forecast sludge'!MII8*1000</f>
        <v>0</v>
      </c>
      <c r="MIR9" s="281">
        <f xml:space="preserve"> 'PR19 forecast sludge'!MIJ8*1000</f>
        <v>0</v>
      </c>
      <c r="MIS9" s="281">
        <f xml:space="preserve"> 'PR19 forecast sludge'!MIK8*1000</f>
        <v>0</v>
      </c>
      <c r="MIT9" s="281">
        <f xml:space="preserve"> 'PR19 forecast sludge'!MIL8*1000</f>
        <v>0</v>
      </c>
      <c r="MIU9" s="281">
        <f xml:space="preserve"> 'PR19 forecast sludge'!MIM8*1000</f>
        <v>0</v>
      </c>
      <c r="MIV9" s="281">
        <f xml:space="preserve"> 'PR19 forecast sludge'!MIN8*1000</f>
        <v>0</v>
      </c>
      <c r="MIW9" s="281">
        <f xml:space="preserve"> 'PR19 forecast sludge'!MIO8*1000</f>
        <v>0</v>
      </c>
      <c r="MIX9" s="281">
        <f xml:space="preserve"> 'PR19 forecast sludge'!MIP8*1000</f>
        <v>0</v>
      </c>
      <c r="MIY9" s="281">
        <f xml:space="preserve"> 'PR19 forecast sludge'!MIQ8*1000</f>
        <v>0</v>
      </c>
      <c r="MIZ9" s="281">
        <f xml:space="preserve"> 'PR19 forecast sludge'!MIR8*1000</f>
        <v>0</v>
      </c>
      <c r="MJA9" s="281">
        <f xml:space="preserve"> 'PR19 forecast sludge'!MIS8*1000</f>
        <v>0</v>
      </c>
      <c r="MJB9" s="281">
        <f xml:space="preserve"> 'PR19 forecast sludge'!MIT8*1000</f>
        <v>0</v>
      </c>
      <c r="MJC9" s="281">
        <f xml:space="preserve"> 'PR19 forecast sludge'!MIU8*1000</f>
        <v>0</v>
      </c>
      <c r="MJD9" s="281">
        <f xml:space="preserve"> 'PR19 forecast sludge'!MIV8*1000</f>
        <v>0</v>
      </c>
      <c r="MJE9" s="281">
        <f xml:space="preserve"> 'PR19 forecast sludge'!MIW8*1000</f>
        <v>0</v>
      </c>
      <c r="MJF9" s="281">
        <f xml:space="preserve"> 'PR19 forecast sludge'!MIX8*1000</f>
        <v>0</v>
      </c>
      <c r="MJG9" s="281">
        <f xml:space="preserve"> 'PR19 forecast sludge'!MIY8*1000</f>
        <v>0</v>
      </c>
      <c r="MJH9" s="281">
        <f xml:space="preserve"> 'PR19 forecast sludge'!MIZ8*1000</f>
        <v>0</v>
      </c>
      <c r="MJI9" s="281">
        <f xml:space="preserve"> 'PR19 forecast sludge'!MJA8*1000</f>
        <v>0</v>
      </c>
      <c r="MJJ9" s="281">
        <f xml:space="preserve"> 'PR19 forecast sludge'!MJB8*1000</f>
        <v>0</v>
      </c>
      <c r="MJK9" s="281">
        <f xml:space="preserve"> 'PR19 forecast sludge'!MJC8*1000</f>
        <v>0</v>
      </c>
      <c r="MJL9" s="281">
        <f xml:space="preserve"> 'PR19 forecast sludge'!MJD8*1000</f>
        <v>0</v>
      </c>
      <c r="MJM9" s="281">
        <f xml:space="preserve"> 'PR19 forecast sludge'!MJE8*1000</f>
        <v>0</v>
      </c>
      <c r="MJN9" s="281">
        <f xml:space="preserve"> 'PR19 forecast sludge'!MJF8*1000</f>
        <v>0</v>
      </c>
      <c r="MJO9" s="281">
        <f xml:space="preserve"> 'PR19 forecast sludge'!MJG8*1000</f>
        <v>0</v>
      </c>
      <c r="MJP9" s="281">
        <f xml:space="preserve"> 'PR19 forecast sludge'!MJH8*1000</f>
        <v>0</v>
      </c>
      <c r="MJQ9" s="281">
        <f xml:space="preserve"> 'PR19 forecast sludge'!MJI8*1000</f>
        <v>0</v>
      </c>
      <c r="MJR9" s="281">
        <f xml:space="preserve"> 'PR19 forecast sludge'!MJJ8*1000</f>
        <v>0</v>
      </c>
      <c r="MJS9" s="281">
        <f xml:space="preserve"> 'PR19 forecast sludge'!MJK8*1000</f>
        <v>0</v>
      </c>
      <c r="MJT9" s="281">
        <f xml:space="preserve"> 'PR19 forecast sludge'!MJL8*1000</f>
        <v>0</v>
      </c>
      <c r="MJU9" s="281">
        <f xml:space="preserve"> 'PR19 forecast sludge'!MJM8*1000</f>
        <v>0</v>
      </c>
      <c r="MJV9" s="281">
        <f xml:space="preserve"> 'PR19 forecast sludge'!MJN8*1000</f>
        <v>0</v>
      </c>
      <c r="MJW9" s="281">
        <f xml:space="preserve"> 'PR19 forecast sludge'!MJO8*1000</f>
        <v>0</v>
      </c>
      <c r="MJX9" s="281">
        <f xml:space="preserve"> 'PR19 forecast sludge'!MJP8*1000</f>
        <v>0</v>
      </c>
      <c r="MJY9" s="281">
        <f xml:space="preserve"> 'PR19 forecast sludge'!MJQ8*1000</f>
        <v>0</v>
      </c>
      <c r="MJZ9" s="281">
        <f xml:space="preserve"> 'PR19 forecast sludge'!MJR8*1000</f>
        <v>0</v>
      </c>
      <c r="MKA9" s="281">
        <f xml:space="preserve"> 'PR19 forecast sludge'!MJS8*1000</f>
        <v>0</v>
      </c>
      <c r="MKB9" s="281">
        <f xml:space="preserve"> 'PR19 forecast sludge'!MJT8*1000</f>
        <v>0</v>
      </c>
      <c r="MKC9" s="281">
        <f xml:space="preserve"> 'PR19 forecast sludge'!MJU8*1000</f>
        <v>0</v>
      </c>
      <c r="MKD9" s="281">
        <f xml:space="preserve"> 'PR19 forecast sludge'!MJV8*1000</f>
        <v>0</v>
      </c>
      <c r="MKE9" s="281">
        <f xml:space="preserve"> 'PR19 forecast sludge'!MJW8*1000</f>
        <v>0</v>
      </c>
      <c r="MKF9" s="281">
        <f xml:space="preserve"> 'PR19 forecast sludge'!MJX8*1000</f>
        <v>0</v>
      </c>
      <c r="MKG9" s="281">
        <f xml:space="preserve"> 'PR19 forecast sludge'!MJY8*1000</f>
        <v>0</v>
      </c>
      <c r="MKH9" s="281">
        <f xml:space="preserve"> 'PR19 forecast sludge'!MJZ8*1000</f>
        <v>0</v>
      </c>
      <c r="MKI9" s="281">
        <f xml:space="preserve"> 'PR19 forecast sludge'!MKA8*1000</f>
        <v>0</v>
      </c>
      <c r="MKJ9" s="281">
        <f xml:space="preserve"> 'PR19 forecast sludge'!MKB8*1000</f>
        <v>0</v>
      </c>
      <c r="MKK9" s="281">
        <f xml:space="preserve"> 'PR19 forecast sludge'!MKC8*1000</f>
        <v>0</v>
      </c>
      <c r="MKL9" s="281">
        <f xml:space="preserve"> 'PR19 forecast sludge'!MKD8*1000</f>
        <v>0</v>
      </c>
      <c r="MKM9" s="281">
        <f xml:space="preserve"> 'PR19 forecast sludge'!MKE8*1000</f>
        <v>0</v>
      </c>
      <c r="MKN9" s="281">
        <f xml:space="preserve"> 'PR19 forecast sludge'!MKF8*1000</f>
        <v>0</v>
      </c>
      <c r="MKO9" s="281">
        <f xml:space="preserve"> 'PR19 forecast sludge'!MKG8*1000</f>
        <v>0</v>
      </c>
      <c r="MKP9" s="281">
        <f xml:space="preserve"> 'PR19 forecast sludge'!MKH8*1000</f>
        <v>0</v>
      </c>
      <c r="MKQ9" s="281">
        <f xml:space="preserve"> 'PR19 forecast sludge'!MKI8*1000</f>
        <v>0</v>
      </c>
      <c r="MKR9" s="281">
        <f xml:space="preserve"> 'PR19 forecast sludge'!MKJ8*1000</f>
        <v>0</v>
      </c>
      <c r="MKS9" s="281">
        <f xml:space="preserve"> 'PR19 forecast sludge'!MKK8*1000</f>
        <v>0</v>
      </c>
      <c r="MKT9" s="281">
        <f xml:space="preserve"> 'PR19 forecast sludge'!MKL8*1000</f>
        <v>0</v>
      </c>
      <c r="MKU9" s="281">
        <f xml:space="preserve"> 'PR19 forecast sludge'!MKM8*1000</f>
        <v>0</v>
      </c>
      <c r="MKV9" s="281">
        <f xml:space="preserve"> 'PR19 forecast sludge'!MKN8*1000</f>
        <v>0</v>
      </c>
      <c r="MKW9" s="281">
        <f xml:space="preserve"> 'PR19 forecast sludge'!MKO8*1000</f>
        <v>0</v>
      </c>
      <c r="MKX9" s="281">
        <f xml:space="preserve"> 'PR19 forecast sludge'!MKP8*1000</f>
        <v>0</v>
      </c>
      <c r="MKY9" s="281">
        <f xml:space="preserve"> 'PR19 forecast sludge'!MKQ8*1000</f>
        <v>0</v>
      </c>
      <c r="MKZ9" s="281">
        <f xml:space="preserve"> 'PR19 forecast sludge'!MKR8*1000</f>
        <v>0</v>
      </c>
      <c r="MLA9" s="281">
        <f xml:space="preserve"> 'PR19 forecast sludge'!MKS8*1000</f>
        <v>0</v>
      </c>
      <c r="MLB9" s="281">
        <f xml:space="preserve"> 'PR19 forecast sludge'!MKT8*1000</f>
        <v>0</v>
      </c>
      <c r="MLC9" s="281">
        <f xml:space="preserve"> 'PR19 forecast sludge'!MKU8*1000</f>
        <v>0</v>
      </c>
      <c r="MLD9" s="281">
        <f xml:space="preserve"> 'PR19 forecast sludge'!MKV8*1000</f>
        <v>0</v>
      </c>
      <c r="MLE9" s="281">
        <f xml:space="preserve"> 'PR19 forecast sludge'!MKW8*1000</f>
        <v>0</v>
      </c>
      <c r="MLF9" s="281">
        <f xml:space="preserve"> 'PR19 forecast sludge'!MKX8*1000</f>
        <v>0</v>
      </c>
      <c r="MLG9" s="281">
        <f xml:space="preserve"> 'PR19 forecast sludge'!MKY8*1000</f>
        <v>0</v>
      </c>
      <c r="MLH9" s="281">
        <f xml:space="preserve"> 'PR19 forecast sludge'!MKZ8*1000</f>
        <v>0</v>
      </c>
      <c r="MLI9" s="281">
        <f xml:space="preserve"> 'PR19 forecast sludge'!MLA8*1000</f>
        <v>0</v>
      </c>
      <c r="MLJ9" s="281">
        <f xml:space="preserve"> 'PR19 forecast sludge'!MLB8*1000</f>
        <v>0</v>
      </c>
      <c r="MLK9" s="281">
        <f xml:space="preserve"> 'PR19 forecast sludge'!MLC8*1000</f>
        <v>0</v>
      </c>
      <c r="MLL9" s="281">
        <f xml:space="preserve"> 'PR19 forecast sludge'!MLD8*1000</f>
        <v>0</v>
      </c>
      <c r="MLM9" s="281">
        <f xml:space="preserve"> 'PR19 forecast sludge'!MLE8*1000</f>
        <v>0</v>
      </c>
      <c r="MLN9" s="281">
        <f xml:space="preserve"> 'PR19 forecast sludge'!MLF8*1000</f>
        <v>0</v>
      </c>
      <c r="MLO9" s="281">
        <f xml:space="preserve"> 'PR19 forecast sludge'!MLG8*1000</f>
        <v>0</v>
      </c>
      <c r="MLP9" s="281">
        <f xml:space="preserve"> 'PR19 forecast sludge'!MLH8*1000</f>
        <v>0</v>
      </c>
      <c r="MLQ9" s="281">
        <f xml:space="preserve"> 'PR19 forecast sludge'!MLI8*1000</f>
        <v>0</v>
      </c>
      <c r="MLR9" s="281">
        <f xml:space="preserve"> 'PR19 forecast sludge'!MLJ8*1000</f>
        <v>0</v>
      </c>
      <c r="MLS9" s="281">
        <f xml:space="preserve"> 'PR19 forecast sludge'!MLK8*1000</f>
        <v>0</v>
      </c>
      <c r="MLT9" s="281">
        <f xml:space="preserve"> 'PR19 forecast sludge'!MLL8*1000</f>
        <v>0</v>
      </c>
      <c r="MLU9" s="281">
        <f xml:space="preserve"> 'PR19 forecast sludge'!MLM8*1000</f>
        <v>0</v>
      </c>
      <c r="MLV9" s="281">
        <f xml:space="preserve"> 'PR19 forecast sludge'!MLN8*1000</f>
        <v>0</v>
      </c>
      <c r="MLW9" s="281">
        <f xml:space="preserve"> 'PR19 forecast sludge'!MLO8*1000</f>
        <v>0</v>
      </c>
      <c r="MLX9" s="281">
        <f xml:space="preserve"> 'PR19 forecast sludge'!MLP8*1000</f>
        <v>0</v>
      </c>
      <c r="MLY9" s="281">
        <f xml:space="preserve"> 'PR19 forecast sludge'!MLQ8*1000</f>
        <v>0</v>
      </c>
      <c r="MLZ9" s="281">
        <f xml:space="preserve"> 'PR19 forecast sludge'!MLR8*1000</f>
        <v>0</v>
      </c>
      <c r="MMA9" s="281">
        <f xml:space="preserve"> 'PR19 forecast sludge'!MLS8*1000</f>
        <v>0</v>
      </c>
      <c r="MMB9" s="281">
        <f xml:space="preserve"> 'PR19 forecast sludge'!MLT8*1000</f>
        <v>0</v>
      </c>
      <c r="MMC9" s="281">
        <f xml:space="preserve"> 'PR19 forecast sludge'!MLU8*1000</f>
        <v>0</v>
      </c>
      <c r="MMD9" s="281">
        <f xml:space="preserve"> 'PR19 forecast sludge'!MLV8*1000</f>
        <v>0</v>
      </c>
      <c r="MME9" s="281">
        <f xml:space="preserve"> 'PR19 forecast sludge'!MLW8*1000</f>
        <v>0</v>
      </c>
      <c r="MMF9" s="281">
        <f xml:space="preserve"> 'PR19 forecast sludge'!MLX8*1000</f>
        <v>0</v>
      </c>
      <c r="MMG9" s="281">
        <f xml:space="preserve"> 'PR19 forecast sludge'!MLY8*1000</f>
        <v>0</v>
      </c>
      <c r="MMH9" s="281">
        <f xml:space="preserve"> 'PR19 forecast sludge'!MLZ8*1000</f>
        <v>0</v>
      </c>
      <c r="MMI9" s="281">
        <f xml:space="preserve"> 'PR19 forecast sludge'!MMA8*1000</f>
        <v>0</v>
      </c>
      <c r="MMJ9" s="281">
        <f xml:space="preserve"> 'PR19 forecast sludge'!MMB8*1000</f>
        <v>0</v>
      </c>
      <c r="MMK9" s="281">
        <f xml:space="preserve"> 'PR19 forecast sludge'!MMC8*1000</f>
        <v>0</v>
      </c>
      <c r="MML9" s="281">
        <f xml:space="preserve"> 'PR19 forecast sludge'!MMD8*1000</f>
        <v>0</v>
      </c>
      <c r="MMM9" s="281">
        <f xml:space="preserve"> 'PR19 forecast sludge'!MME8*1000</f>
        <v>0</v>
      </c>
      <c r="MMN9" s="281">
        <f xml:space="preserve"> 'PR19 forecast sludge'!MMF8*1000</f>
        <v>0</v>
      </c>
      <c r="MMO9" s="281">
        <f xml:space="preserve"> 'PR19 forecast sludge'!MMG8*1000</f>
        <v>0</v>
      </c>
      <c r="MMP9" s="281">
        <f xml:space="preserve"> 'PR19 forecast sludge'!MMH8*1000</f>
        <v>0</v>
      </c>
      <c r="MMQ9" s="281">
        <f xml:space="preserve"> 'PR19 forecast sludge'!MMI8*1000</f>
        <v>0</v>
      </c>
      <c r="MMR9" s="281">
        <f xml:space="preserve"> 'PR19 forecast sludge'!MMJ8*1000</f>
        <v>0</v>
      </c>
      <c r="MMS9" s="281">
        <f xml:space="preserve"> 'PR19 forecast sludge'!MMK8*1000</f>
        <v>0</v>
      </c>
      <c r="MMT9" s="281">
        <f xml:space="preserve"> 'PR19 forecast sludge'!MML8*1000</f>
        <v>0</v>
      </c>
      <c r="MMU9" s="281">
        <f xml:space="preserve"> 'PR19 forecast sludge'!MMM8*1000</f>
        <v>0</v>
      </c>
      <c r="MMV9" s="281">
        <f xml:space="preserve"> 'PR19 forecast sludge'!MMN8*1000</f>
        <v>0</v>
      </c>
      <c r="MMW9" s="281">
        <f xml:space="preserve"> 'PR19 forecast sludge'!MMO8*1000</f>
        <v>0</v>
      </c>
      <c r="MMX9" s="281">
        <f xml:space="preserve"> 'PR19 forecast sludge'!MMP8*1000</f>
        <v>0</v>
      </c>
      <c r="MMY9" s="281">
        <f xml:space="preserve"> 'PR19 forecast sludge'!MMQ8*1000</f>
        <v>0</v>
      </c>
      <c r="MMZ9" s="281">
        <f xml:space="preserve"> 'PR19 forecast sludge'!MMR8*1000</f>
        <v>0</v>
      </c>
      <c r="MNA9" s="281">
        <f xml:space="preserve"> 'PR19 forecast sludge'!MMS8*1000</f>
        <v>0</v>
      </c>
      <c r="MNB9" s="281">
        <f xml:space="preserve"> 'PR19 forecast sludge'!MMT8*1000</f>
        <v>0</v>
      </c>
      <c r="MNC9" s="281">
        <f xml:space="preserve"> 'PR19 forecast sludge'!MMU8*1000</f>
        <v>0</v>
      </c>
      <c r="MND9" s="281">
        <f xml:space="preserve"> 'PR19 forecast sludge'!MMV8*1000</f>
        <v>0</v>
      </c>
      <c r="MNE9" s="281">
        <f xml:space="preserve"> 'PR19 forecast sludge'!MMW8*1000</f>
        <v>0</v>
      </c>
      <c r="MNF9" s="281">
        <f xml:space="preserve"> 'PR19 forecast sludge'!MMX8*1000</f>
        <v>0</v>
      </c>
      <c r="MNG9" s="281">
        <f xml:space="preserve"> 'PR19 forecast sludge'!MMY8*1000</f>
        <v>0</v>
      </c>
      <c r="MNH9" s="281">
        <f xml:space="preserve"> 'PR19 forecast sludge'!MMZ8*1000</f>
        <v>0</v>
      </c>
      <c r="MNI9" s="281">
        <f xml:space="preserve"> 'PR19 forecast sludge'!MNA8*1000</f>
        <v>0</v>
      </c>
      <c r="MNJ9" s="281">
        <f xml:space="preserve"> 'PR19 forecast sludge'!MNB8*1000</f>
        <v>0</v>
      </c>
      <c r="MNK9" s="281">
        <f xml:space="preserve"> 'PR19 forecast sludge'!MNC8*1000</f>
        <v>0</v>
      </c>
      <c r="MNL9" s="281">
        <f xml:space="preserve"> 'PR19 forecast sludge'!MND8*1000</f>
        <v>0</v>
      </c>
      <c r="MNM9" s="281">
        <f xml:space="preserve"> 'PR19 forecast sludge'!MNE8*1000</f>
        <v>0</v>
      </c>
      <c r="MNN9" s="281">
        <f xml:space="preserve"> 'PR19 forecast sludge'!MNF8*1000</f>
        <v>0</v>
      </c>
      <c r="MNO9" s="281">
        <f xml:space="preserve"> 'PR19 forecast sludge'!MNG8*1000</f>
        <v>0</v>
      </c>
      <c r="MNP9" s="281">
        <f xml:space="preserve"> 'PR19 forecast sludge'!MNH8*1000</f>
        <v>0</v>
      </c>
      <c r="MNQ9" s="281">
        <f xml:space="preserve"> 'PR19 forecast sludge'!MNI8*1000</f>
        <v>0</v>
      </c>
      <c r="MNR9" s="281">
        <f xml:space="preserve"> 'PR19 forecast sludge'!MNJ8*1000</f>
        <v>0</v>
      </c>
      <c r="MNS9" s="281">
        <f xml:space="preserve"> 'PR19 forecast sludge'!MNK8*1000</f>
        <v>0</v>
      </c>
      <c r="MNT9" s="281">
        <f xml:space="preserve"> 'PR19 forecast sludge'!MNL8*1000</f>
        <v>0</v>
      </c>
      <c r="MNU9" s="281">
        <f xml:space="preserve"> 'PR19 forecast sludge'!MNM8*1000</f>
        <v>0</v>
      </c>
      <c r="MNV9" s="281">
        <f xml:space="preserve"> 'PR19 forecast sludge'!MNN8*1000</f>
        <v>0</v>
      </c>
      <c r="MNW9" s="281">
        <f xml:space="preserve"> 'PR19 forecast sludge'!MNO8*1000</f>
        <v>0</v>
      </c>
      <c r="MNX9" s="281">
        <f xml:space="preserve"> 'PR19 forecast sludge'!MNP8*1000</f>
        <v>0</v>
      </c>
      <c r="MNY9" s="281">
        <f xml:space="preserve"> 'PR19 forecast sludge'!MNQ8*1000</f>
        <v>0</v>
      </c>
      <c r="MNZ9" s="281">
        <f xml:space="preserve"> 'PR19 forecast sludge'!MNR8*1000</f>
        <v>0</v>
      </c>
      <c r="MOA9" s="281">
        <f xml:space="preserve"> 'PR19 forecast sludge'!MNS8*1000</f>
        <v>0</v>
      </c>
      <c r="MOB9" s="281">
        <f xml:space="preserve"> 'PR19 forecast sludge'!MNT8*1000</f>
        <v>0</v>
      </c>
      <c r="MOC9" s="281">
        <f xml:space="preserve"> 'PR19 forecast sludge'!MNU8*1000</f>
        <v>0</v>
      </c>
      <c r="MOD9" s="281">
        <f xml:space="preserve"> 'PR19 forecast sludge'!MNV8*1000</f>
        <v>0</v>
      </c>
      <c r="MOE9" s="281">
        <f xml:space="preserve"> 'PR19 forecast sludge'!MNW8*1000</f>
        <v>0</v>
      </c>
      <c r="MOF9" s="281">
        <f xml:space="preserve"> 'PR19 forecast sludge'!MNX8*1000</f>
        <v>0</v>
      </c>
      <c r="MOG9" s="281">
        <f xml:space="preserve"> 'PR19 forecast sludge'!MNY8*1000</f>
        <v>0</v>
      </c>
      <c r="MOH9" s="281">
        <f xml:space="preserve"> 'PR19 forecast sludge'!MNZ8*1000</f>
        <v>0</v>
      </c>
      <c r="MOI9" s="281">
        <f xml:space="preserve"> 'PR19 forecast sludge'!MOA8*1000</f>
        <v>0</v>
      </c>
      <c r="MOJ9" s="281">
        <f xml:space="preserve"> 'PR19 forecast sludge'!MOB8*1000</f>
        <v>0</v>
      </c>
      <c r="MOK9" s="281">
        <f xml:space="preserve"> 'PR19 forecast sludge'!MOC8*1000</f>
        <v>0</v>
      </c>
      <c r="MOL9" s="281">
        <f xml:space="preserve"> 'PR19 forecast sludge'!MOD8*1000</f>
        <v>0</v>
      </c>
      <c r="MOM9" s="281">
        <f xml:space="preserve"> 'PR19 forecast sludge'!MOE8*1000</f>
        <v>0</v>
      </c>
      <c r="MON9" s="281">
        <f xml:space="preserve"> 'PR19 forecast sludge'!MOF8*1000</f>
        <v>0</v>
      </c>
      <c r="MOO9" s="281">
        <f xml:space="preserve"> 'PR19 forecast sludge'!MOG8*1000</f>
        <v>0</v>
      </c>
      <c r="MOP9" s="281">
        <f xml:space="preserve"> 'PR19 forecast sludge'!MOH8*1000</f>
        <v>0</v>
      </c>
      <c r="MOQ9" s="281">
        <f xml:space="preserve"> 'PR19 forecast sludge'!MOI8*1000</f>
        <v>0</v>
      </c>
      <c r="MOR9" s="281">
        <f xml:space="preserve"> 'PR19 forecast sludge'!MOJ8*1000</f>
        <v>0</v>
      </c>
      <c r="MOS9" s="281">
        <f xml:space="preserve"> 'PR19 forecast sludge'!MOK8*1000</f>
        <v>0</v>
      </c>
      <c r="MOT9" s="281">
        <f xml:space="preserve"> 'PR19 forecast sludge'!MOL8*1000</f>
        <v>0</v>
      </c>
      <c r="MOU9" s="281">
        <f xml:space="preserve"> 'PR19 forecast sludge'!MOM8*1000</f>
        <v>0</v>
      </c>
      <c r="MOV9" s="281">
        <f xml:space="preserve"> 'PR19 forecast sludge'!MON8*1000</f>
        <v>0</v>
      </c>
      <c r="MOW9" s="281">
        <f xml:space="preserve"> 'PR19 forecast sludge'!MOO8*1000</f>
        <v>0</v>
      </c>
      <c r="MOX9" s="281">
        <f xml:space="preserve"> 'PR19 forecast sludge'!MOP8*1000</f>
        <v>0</v>
      </c>
      <c r="MOY9" s="281">
        <f xml:space="preserve"> 'PR19 forecast sludge'!MOQ8*1000</f>
        <v>0</v>
      </c>
      <c r="MOZ9" s="281">
        <f xml:space="preserve"> 'PR19 forecast sludge'!MOR8*1000</f>
        <v>0</v>
      </c>
      <c r="MPA9" s="281">
        <f xml:space="preserve"> 'PR19 forecast sludge'!MOS8*1000</f>
        <v>0</v>
      </c>
      <c r="MPB9" s="281">
        <f xml:space="preserve"> 'PR19 forecast sludge'!MOT8*1000</f>
        <v>0</v>
      </c>
      <c r="MPC9" s="281">
        <f xml:space="preserve"> 'PR19 forecast sludge'!MOU8*1000</f>
        <v>0</v>
      </c>
      <c r="MPD9" s="281">
        <f xml:space="preserve"> 'PR19 forecast sludge'!MOV8*1000</f>
        <v>0</v>
      </c>
      <c r="MPE9" s="281">
        <f xml:space="preserve"> 'PR19 forecast sludge'!MOW8*1000</f>
        <v>0</v>
      </c>
      <c r="MPF9" s="281">
        <f xml:space="preserve"> 'PR19 forecast sludge'!MOX8*1000</f>
        <v>0</v>
      </c>
      <c r="MPG9" s="281">
        <f xml:space="preserve"> 'PR19 forecast sludge'!MOY8*1000</f>
        <v>0</v>
      </c>
      <c r="MPH9" s="281">
        <f xml:space="preserve"> 'PR19 forecast sludge'!MOZ8*1000</f>
        <v>0</v>
      </c>
      <c r="MPI9" s="281">
        <f xml:space="preserve"> 'PR19 forecast sludge'!MPA8*1000</f>
        <v>0</v>
      </c>
      <c r="MPJ9" s="281">
        <f xml:space="preserve"> 'PR19 forecast sludge'!MPB8*1000</f>
        <v>0</v>
      </c>
      <c r="MPK9" s="281">
        <f xml:space="preserve"> 'PR19 forecast sludge'!MPC8*1000</f>
        <v>0</v>
      </c>
      <c r="MPL9" s="281">
        <f xml:space="preserve"> 'PR19 forecast sludge'!MPD8*1000</f>
        <v>0</v>
      </c>
      <c r="MPM9" s="281">
        <f xml:space="preserve"> 'PR19 forecast sludge'!MPE8*1000</f>
        <v>0</v>
      </c>
      <c r="MPN9" s="281">
        <f xml:space="preserve"> 'PR19 forecast sludge'!MPF8*1000</f>
        <v>0</v>
      </c>
      <c r="MPO9" s="281">
        <f xml:space="preserve"> 'PR19 forecast sludge'!MPG8*1000</f>
        <v>0</v>
      </c>
      <c r="MPP9" s="281">
        <f xml:space="preserve"> 'PR19 forecast sludge'!MPH8*1000</f>
        <v>0</v>
      </c>
      <c r="MPQ9" s="281">
        <f xml:space="preserve"> 'PR19 forecast sludge'!MPI8*1000</f>
        <v>0</v>
      </c>
      <c r="MPR9" s="281">
        <f xml:space="preserve"> 'PR19 forecast sludge'!MPJ8*1000</f>
        <v>0</v>
      </c>
      <c r="MPS9" s="281">
        <f xml:space="preserve"> 'PR19 forecast sludge'!MPK8*1000</f>
        <v>0</v>
      </c>
      <c r="MPT9" s="281">
        <f xml:space="preserve"> 'PR19 forecast sludge'!MPL8*1000</f>
        <v>0</v>
      </c>
      <c r="MPU9" s="281">
        <f xml:space="preserve"> 'PR19 forecast sludge'!MPM8*1000</f>
        <v>0</v>
      </c>
      <c r="MPV9" s="281">
        <f xml:space="preserve"> 'PR19 forecast sludge'!MPN8*1000</f>
        <v>0</v>
      </c>
      <c r="MPW9" s="281">
        <f xml:space="preserve"> 'PR19 forecast sludge'!MPO8*1000</f>
        <v>0</v>
      </c>
      <c r="MPX9" s="281">
        <f xml:space="preserve"> 'PR19 forecast sludge'!MPP8*1000</f>
        <v>0</v>
      </c>
      <c r="MPY9" s="281">
        <f xml:space="preserve"> 'PR19 forecast sludge'!MPQ8*1000</f>
        <v>0</v>
      </c>
      <c r="MPZ9" s="281">
        <f xml:space="preserve"> 'PR19 forecast sludge'!MPR8*1000</f>
        <v>0</v>
      </c>
      <c r="MQA9" s="281">
        <f xml:space="preserve"> 'PR19 forecast sludge'!MPS8*1000</f>
        <v>0</v>
      </c>
      <c r="MQB9" s="281">
        <f xml:space="preserve"> 'PR19 forecast sludge'!MPT8*1000</f>
        <v>0</v>
      </c>
      <c r="MQC9" s="281">
        <f xml:space="preserve"> 'PR19 forecast sludge'!MPU8*1000</f>
        <v>0</v>
      </c>
      <c r="MQD9" s="281">
        <f xml:space="preserve"> 'PR19 forecast sludge'!MPV8*1000</f>
        <v>0</v>
      </c>
      <c r="MQE9" s="281">
        <f xml:space="preserve"> 'PR19 forecast sludge'!MPW8*1000</f>
        <v>0</v>
      </c>
      <c r="MQF9" s="281">
        <f xml:space="preserve"> 'PR19 forecast sludge'!MPX8*1000</f>
        <v>0</v>
      </c>
      <c r="MQG9" s="281">
        <f xml:space="preserve"> 'PR19 forecast sludge'!MPY8*1000</f>
        <v>0</v>
      </c>
      <c r="MQH9" s="281">
        <f xml:space="preserve"> 'PR19 forecast sludge'!MPZ8*1000</f>
        <v>0</v>
      </c>
      <c r="MQI9" s="281">
        <f xml:space="preserve"> 'PR19 forecast sludge'!MQA8*1000</f>
        <v>0</v>
      </c>
      <c r="MQJ9" s="281">
        <f xml:space="preserve"> 'PR19 forecast sludge'!MQB8*1000</f>
        <v>0</v>
      </c>
      <c r="MQK9" s="281">
        <f xml:space="preserve"> 'PR19 forecast sludge'!MQC8*1000</f>
        <v>0</v>
      </c>
      <c r="MQL9" s="281">
        <f xml:space="preserve"> 'PR19 forecast sludge'!MQD8*1000</f>
        <v>0</v>
      </c>
      <c r="MQM9" s="281">
        <f xml:space="preserve"> 'PR19 forecast sludge'!MQE8*1000</f>
        <v>0</v>
      </c>
      <c r="MQN9" s="281">
        <f xml:space="preserve"> 'PR19 forecast sludge'!MQF8*1000</f>
        <v>0</v>
      </c>
      <c r="MQO9" s="281">
        <f xml:space="preserve"> 'PR19 forecast sludge'!MQG8*1000</f>
        <v>0</v>
      </c>
      <c r="MQP9" s="281">
        <f xml:space="preserve"> 'PR19 forecast sludge'!MQH8*1000</f>
        <v>0</v>
      </c>
      <c r="MQQ9" s="281">
        <f xml:space="preserve"> 'PR19 forecast sludge'!MQI8*1000</f>
        <v>0</v>
      </c>
      <c r="MQR9" s="281">
        <f xml:space="preserve"> 'PR19 forecast sludge'!MQJ8*1000</f>
        <v>0</v>
      </c>
      <c r="MQS9" s="281">
        <f xml:space="preserve"> 'PR19 forecast sludge'!MQK8*1000</f>
        <v>0</v>
      </c>
      <c r="MQT9" s="281">
        <f xml:space="preserve"> 'PR19 forecast sludge'!MQL8*1000</f>
        <v>0</v>
      </c>
      <c r="MQU9" s="281">
        <f xml:space="preserve"> 'PR19 forecast sludge'!MQM8*1000</f>
        <v>0</v>
      </c>
      <c r="MQV9" s="281">
        <f xml:space="preserve"> 'PR19 forecast sludge'!MQN8*1000</f>
        <v>0</v>
      </c>
      <c r="MQW9" s="281">
        <f xml:space="preserve"> 'PR19 forecast sludge'!MQO8*1000</f>
        <v>0</v>
      </c>
      <c r="MQX9" s="281">
        <f xml:space="preserve"> 'PR19 forecast sludge'!MQP8*1000</f>
        <v>0</v>
      </c>
      <c r="MQY9" s="281">
        <f xml:space="preserve"> 'PR19 forecast sludge'!MQQ8*1000</f>
        <v>0</v>
      </c>
      <c r="MQZ9" s="281">
        <f xml:space="preserve"> 'PR19 forecast sludge'!MQR8*1000</f>
        <v>0</v>
      </c>
      <c r="MRA9" s="281">
        <f xml:space="preserve"> 'PR19 forecast sludge'!MQS8*1000</f>
        <v>0</v>
      </c>
      <c r="MRB9" s="281">
        <f xml:space="preserve"> 'PR19 forecast sludge'!MQT8*1000</f>
        <v>0</v>
      </c>
      <c r="MRC9" s="281">
        <f xml:space="preserve"> 'PR19 forecast sludge'!MQU8*1000</f>
        <v>0</v>
      </c>
      <c r="MRD9" s="281">
        <f xml:space="preserve"> 'PR19 forecast sludge'!MQV8*1000</f>
        <v>0</v>
      </c>
      <c r="MRE9" s="281">
        <f xml:space="preserve"> 'PR19 forecast sludge'!MQW8*1000</f>
        <v>0</v>
      </c>
      <c r="MRF9" s="281">
        <f xml:space="preserve"> 'PR19 forecast sludge'!MQX8*1000</f>
        <v>0</v>
      </c>
      <c r="MRG9" s="281">
        <f xml:space="preserve"> 'PR19 forecast sludge'!MQY8*1000</f>
        <v>0</v>
      </c>
      <c r="MRH9" s="281">
        <f xml:space="preserve"> 'PR19 forecast sludge'!MQZ8*1000</f>
        <v>0</v>
      </c>
      <c r="MRI9" s="281">
        <f xml:space="preserve"> 'PR19 forecast sludge'!MRA8*1000</f>
        <v>0</v>
      </c>
      <c r="MRJ9" s="281">
        <f xml:space="preserve"> 'PR19 forecast sludge'!MRB8*1000</f>
        <v>0</v>
      </c>
      <c r="MRK9" s="281">
        <f xml:space="preserve"> 'PR19 forecast sludge'!MRC8*1000</f>
        <v>0</v>
      </c>
      <c r="MRL9" s="281">
        <f xml:space="preserve"> 'PR19 forecast sludge'!MRD8*1000</f>
        <v>0</v>
      </c>
      <c r="MRM9" s="281">
        <f xml:space="preserve"> 'PR19 forecast sludge'!MRE8*1000</f>
        <v>0</v>
      </c>
      <c r="MRN9" s="281">
        <f xml:space="preserve"> 'PR19 forecast sludge'!MRF8*1000</f>
        <v>0</v>
      </c>
      <c r="MRO9" s="281">
        <f xml:space="preserve"> 'PR19 forecast sludge'!MRG8*1000</f>
        <v>0</v>
      </c>
      <c r="MRP9" s="281">
        <f xml:space="preserve"> 'PR19 forecast sludge'!MRH8*1000</f>
        <v>0</v>
      </c>
      <c r="MRQ9" s="281">
        <f xml:space="preserve"> 'PR19 forecast sludge'!MRI8*1000</f>
        <v>0</v>
      </c>
      <c r="MRR9" s="281">
        <f xml:space="preserve"> 'PR19 forecast sludge'!MRJ8*1000</f>
        <v>0</v>
      </c>
      <c r="MRS9" s="281">
        <f xml:space="preserve"> 'PR19 forecast sludge'!MRK8*1000</f>
        <v>0</v>
      </c>
      <c r="MRT9" s="281">
        <f xml:space="preserve"> 'PR19 forecast sludge'!MRL8*1000</f>
        <v>0</v>
      </c>
      <c r="MRU9" s="281">
        <f xml:space="preserve"> 'PR19 forecast sludge'!MRM8*1000</f>
        <v>0</v>
      </c>
      <c r="MRV9" s="281">
        <f xml:space="preserve"> 'PR19 forecast sludge'!MRN8*1000</f>
        <v>0</v>
      </c>
      <c r="MRW9" s="281">
        <f xml:space="preserve"> 'PR19 forecast sludge'!MRO8*1000</f>
        <v>0</v>
      </c>
      <c r="MRX9" s="281">
        <f xml:space="preserve"> 'PR19 forecast sludge'!MRP8*1000</f>
        <v>0</v>
      </c>
      <c r="MRY9" s="281">
        <f xml:space="preserve"> 'PR19 forecast sludge'!MRQ8*1000</f>
        <v>0</v>
      </c>
      <c r="MRZ9" s="281">
        <f xml:space="preserve"> 'PR19 forecast sludge'!MRR8*1000</f>
        <v>0</v>
      </c>
      <c r="MSA9" s="281">
        <f xml:space="preserve"> 'PR19 forecast sludge'!MRS8*1000</f>
        <v>0</v>
      </c>
      <c r="MSB9" s="281">
        <f xml:space="preserve"> 'PR19 forecast sludge'!MRT8*1000</f>
        <v>0</v>
      </c>
      <c r="MSC9" s="281">
        <f xml:space="preserve"> 'PR19 forecast sludge'!MRU8*1000</f>
        <v>0</v>
      </c>
      <c r="MSD9" s="281">
        <f xml:space="preserve"> 'PR19 forecast sludge'!MRV8*1000</f>
        <v>0</v>
      </c>
      <c r="MSE9" s="281">
        <f xml:space="preserve"> 'PR19 forecast sludge'!MRW8*1000</f>
        <v>0</v>
      </c>
      <c r="MSF9" s="281">
        <f xml:space="preserve"> 'PR19 forecast sludge'!MRX8*1000</f>
        <v>0</v>
      </c>
      <c r="MSG9" s="281">
        <f xml:space="preserve"> 'PR19 forecast sludge'!MRY8*1000</f>
        <v>0</v>
      </c>
      <c r="MSH9" s="281">
        <f xml:space="preserve"> 'PR19 forecast sludge'!MRZ8*1000</f>
        <v>0</v>
      </c>
      <c r="MSI9" s="281">
        <f xml:space="preserve"> 'PR19 forecast sludge'!MSA8*1000</f>
        <v>0</v>
      </c>
      <c r="MSJ9" s="281">
        <f xml:space="preserve"> 'PR19 forecast sludge'!MSB8*1000</f>
        <v>0</v>
      </c>
      <c r="MSK9" s="281">
        <f xml:space="preserve"> 'PR19 forecast sludge'!MSC8*1000</f>
        <v>0</v>
      </c>
      <c r="MSL9" s="281">
        <f xml:space="preserve"> 'PR19 forecast sludge'!MSD8*1000</f>
        <v>0</v>
      </c>
      <c r="MSM9" s="281">
        <f xml:space="preserve"> 'PR19 forecast sludge'!MSE8*1000</f>
        <v>0</v>
      </c>
      <c r="MSN9" s="281">
        <f xml:space="preserve"> 'PR19 forecast sludge'!MSF8*1000</f>
        <v>0</v>
      </c>
      <c r="MSO9" s="281">
        <f xml:space="preserve"> 'PR19 forecast sludge'!MSG8*1000</f>
        <v>0</v>
      </c>
      <c r="MSP9" s="281">
        <f xml:space="preserve"> 'PR19 forecast sludge'!MSH8*1000</f>
        <v>0</v>
      </c>
      <c r="MSQ9" s="281">
        <f xml:space="preserve"> 'PR19 forecast sludge'!MSI8*1000</f>
        <v>0</v>
      </c>
      <c r="MSR9" s="281">
        <f xml:space="preserve"> 'PR19 forecast sludge'!MSJ8*1000</f>
        <v>0</v>
      </c>
      <c r="MSS9" s="281">
        <f xml:space="preserve"> 'PR19 forecast sludge'!MSK8*1000</f>
        <v>0</v>
      </c>
      <c r="MST9" s="281">
        <f xml:space="preserve"> 'PR19 forecast sludge'!MSL8*1000</f>
        <v>0</v>
      </c>
      <c r="MSU9" s="281">
        <f xml:space="preserve"> 'PR19 forecast sludge'!MSM8*1000</f>
        <v>0</v>
      </c>
      <c r="MSV9" s="281">
        <f xml:space="preserve"> 'PR19 forecast sludge'!MSN8*1000</f>
        <v>0</v>
      </c>
      <c r="MSW9" s="281">
        <f xml:space="preserve"> 'PR19 forecast sludge'!MSO8*1000</f>
        <v>0</v>
      </c>
      <c r="MSX9" s="281">
        <f xml:space="preserve"> 'PR19 forecast sludge'!MSP8*1000</f>
        <v>0</v>
      </c>
      <c r="MSY9" s="281">
        <f xml:space="preserve"> 'PR19 forecast sludge'!MSQ8*1000</f>
        <v>0</v>
      </c>
      <c r="MSZ9" s="281">
        <f xml:space="preserve"> 'PR19 forecast sludge'!MSR8*1000</f>
        <v>0</v>
      </c>
      <c r="MTA9" s="281">
        <f xml:space="preserve"> 'PR19 forecast sludge'!MSS8*1000</f>
        <v>0</v>
      </c>
      <c r="MTB9" s="281">
        <f xml:space="preserve"> 'PR19 forecast sludge'!MST8*1000</f>
        <v>0</v>
      </c>
      <c r="MTC9" s="281">
        <f xml:space="preserve"> 'PR19 forecast sludge'!MSU8*1000</f>
        <v>0</v>
      </c>
      <c r="MTD9" s="281">
        <f xml:space="preserve"> 'PR19 forecast sludge'!MSV8*1000</f>
        <v>0</v>
      </c>
      <c r="MTE9" s="281">
        <f xml:space="preserve"> 'PR19 forecast sludge'!MSW8*1000</f>
        <v>0</v>
      </c>
      <c r="MTF9" s="281">
        <f xml:space="preserve"> 'PR19 forecast sludge'!MSX8*1000</f>
        <v>0</v>
      </c>
      <c r="MTG9" s="281">
        <f xml:space="preserve"> 'PR19 forecast sludge'!MSY8*1000</f>
        <v>0</v>
      </c>
      <c r="MTH9" s="281">
        <f xml:space="preserve"> 'PR19 forecast sludge'!MSZ8*1000</f>
        <v>0</v>
      </c>
      <c r="MTI9" s="281">
        <f xml:space="preserve"> 'PR19 forecast sludge'!MTA8*1000</f>
        <v>0</v>
      </c>
      <c r="MTJ9" s="281">
        <f xml:space="preserve"> 'PR19 forecast sludge'!MTB8*1000</f>
        <v>0</v>
      </c>
      <c r="MTK9" s="281">
        <f xml:space="preserve"> 'PR19 forecast sludge'!MTC8*1000</f>
        <v>0</v>
      </c>
      <c r="MTL9" s="281">
        <f xml:space="preserve"> 'PR19 forecast sludge'!MTD8*1000</f>
        <v>0</v>
      </c>
      <c r="MTM9" s="281">
        <f xml:space="preserve"> 'PR19 forecast sludge'!MTE8*1000</f>
        <v>0</v>
      </c>
      <c r="MTN9" s="281">
        <f xml:space="preserve"> 'PR19 forecast sludge'!MTF8*1000</f>
        <v>0</v>
      </c>
      <c r="MTO9" s="281">
        <f xml:space="preserve"> 'PR19 forecast sludge'!MTG8*1000</f>
        <v>0</v>
      </c>
      <c r="MTP9" s="281">
        <f xml:space="preserve"> 'PR19 forecast sludge'!MTH8*1000</f>
        <v>0</v>
      </c>
      <c r="MTQ9" s="281">
        <f xml:space="preserve"> 'PR19 forecast sludge'!MTI8*1000</f>
        <v>0</v>
      </c>
      <c r="MTR9" s="281">
        <f xml:space="preserve"> 'PR19 forecast sludge'!MTJ8*1000</f>
        <v>0</v>
      </c>
      <c r="MTS9" s="281">
        <f xml:space="preserve"> 'PR19 forecast sludge'!MTK8*1000</f>
        <v>0</v>
      </c>
      <c r="MTT9" s="281">
        <f xml:space="preserve"> 'PR19 forecast sludge'!MTL8*1000</f>
        <v>0</v>
      </c>
      <c r="MTU9" s="281">
        <f xml:space="preserve"> 'PR19 forecast sludge'!MTM8*1000</f>
        <v>0</v>
      </c>
      <c r="MTV9" s="281">
        <f xml:space="preserve"> 'PR19 forecast sludge'!MTN8*1000</f>
        <v>0</v>
      </c>
      <c r="MTW9" s="281">
        <f xml:space="preserve"> 'PR19 forecast sludge'!MTO8*1000</f>
        <v>0</v>
      </c>
      <c r="MTX9" s="281">
        <f xml:space="preserve"> 'PR19 forecast sludge'!MTP8*1000</f>
        <v>0</v>
      </c>
      <c r="MTY9" s="281">
        <f xml:space="preserve"> 'PR19 forecast sludge'!MTQ8*1000</f>
        <v>0</v>
      </c>
      <c r="MTZ9" s="281">
        <f xml:space="preserve"> 'PR19 forecast sludge'!MTR8*1000</f>
        <v>0</v>
      </c>
      <c r="MUA9" s="281">
        <f xml:space="preserve"> 'PR19 forecast sludge'!MTS8*1000</f>
        <v>0</v>
      </c>
      <c r="MUB9" s="281">
        <f xml:space="preserve"> 'PR19 forecast sludge'!MTT8*1000</f>
        <v>0</v>
      </c>
      <c r="MUC9" s="281">
        <f xml:space="preserve"> 'PR19 forecast sludge'!MTU8*1000</f>
        <v>0</v>
      </c>
      <c r="MUD9" s="281">
        <f xml:space="preserve"> 'PR19 forecast sludge'!MTV8*1000</f>
        <v>0</v>
      </c>
      <c r="MUE9" s="281">
        <f xml:space="preserve"> 'PR19 forecast sludge'!MTW8*1000</f>
        <v>0</v>
      </c>
      <c r="MUF9" s="281">
        <f xml:space="preserve"> 'PR19 forecast sludge'!MTX8*1000</f>
        <v>0</v>
      </c>
      <c r="MUG9" s="281">
        <f xml:space="preserve"> 'PR19 forecast sludge'!MTY8*1000</f>
        <v>0</v>
      </c>
      <c r="MUH9" s="281">
        <f xml:space="preserve"> 'PR19 forecast sludge'!MTZ8*1000</f>
        <v>0</v>
      </c>
      <c r="MUI9" s="281">
        <f xml:space="preserve"> 'PR19 forecast sludge'!MUA8*1000</f>
        <v>0</v>
      </c>
      <c r="MUJ9" s="281">
        <f xml:space="preserve"> 'PR19 forecast sludge'!MUB8*1000</f>
        <v>0</v>
      </c>
      <c r="MUK9" s="281">
        <f xml:space="preserve"> 'PR19 forecast sludge'!MUC8*1000</f>
        <v>0</v>
      </c>
      <c r="MUL9" s="281">
        <f xml:space="preserve"> 'PR19 forecast sludge'!MUD8*1000</f>
        <v>0</v>
      </c>
      <c r="MUM9" s="281">
        <f xml:space="preserve"> 'PR19 forecast sludge'!MUE8*1000</f>
        <v>0</v>
      </c>
      <c r="MUN9" s="281">
        <f xml:space="preserve"> 'PR19 forecast sludge'!MUF8*1000</f>
        <v>0</v>
      </c>
      <c r="MUO9" s="281">
        <f xml:space="preserve"> 'PR19 forecast sludge'!MUG8*1000</f>
        <v>0</v>
      </c>
      <c r="MUP9" s="281">
        <f xml:space="preserve"> 'PR19 forecast sludge'!MUH8*1000</f>
        <v>0</v>
      </c>
      <c r="MUQ9" s="281">
        <f xml:space="preserve"> 'PR19 forecast sludge'!MUI8*1000</f>
        <v>0</v>
      </c>
      <c r="MUR9" s="281">
        <f xml:space="preserve"> 'PR19 forecast sludge'!MUJ8*1000</f>
        <v>0</v>
      </c>
      <c r="MUS9" s="281">
        <f xml:space="preserve"> 'PR19 forecast sludge'!MUK8*1000</f>
        <v>0</v>
      </c>
      <c r="MUT9" s="281">
        <f xml:space="preserve"> 'PR19 forecast sludge'!MUL8*1000</f>
        <v>0</v>
      </c>
      <c r="MUU9" s="281">
        <f xml:space="preserve"> 'PR19 forecast sludge'!MUM8*1000</f>
        <v>0</v>
      </c>
      <c r="MUV9" s="281">
        <f xml:space="preserve"> 'PR19 forecast sludge'!MUN8*1000</f>
        <v>0</v>
      </c>
      <c r="MUW9" s="281">
        <f xml:space="preserve"> 'PR19 forecast sludge'!MUO8*1000</f>
        <v>0</v>
      </c>
      <c r="MUX9" s="281">
        <f xml:space="preserve"> 'PR19 forecast sludge'!MUP8*1000</f>
        <v>0</v>
      </c>
      <c r="MUY9" s="281">
        <f xml:space="preserve"> 'PR19 forecast sludge'!MUQ8*1000</f>
        <v>0</v>
      </c>
      <c r="MUZ9" s="281">
        <f xml:space="preserve"> 'PR19 forecast sludge'!MUR8*1000</f>
        <v>0</v>
      </c>
      <c r="MVA9" s="281">
        <f xml:space="preserve"> 'PR19 forecast sludge'!MUS8*1000</f>
        <v>0</v>
      </c>
      <c r="MVB9" s="281">
        <f xml:space="preserve"> 'PR19 forecast sludge'!MUT8*1000</f>
        <v>0</v>
      </c>
      <c r="MVC9" s="281">
        <f xml:space="preserve"> 'PR19 forecast sludge'!MUU8*1000</f>
        <v>0</v>
      </c>
      <c r="MVD9" s="281">
        <f xml:space="preserve"> 'PR19 forecast sludge'!MUV8*1000</f>
        <v>0</v>
      </c>
      <c r="MVE9" s="281">
        <f xml:space="preserve"> 'PR19 forecast sludge'!MUW8*1000</f>
        <v>0</v>
      </c>
      <c r="MVF9" s="281">
        <f xml:space="preserve"> 'PR19 forecast sludge'!MUX8*1000</f>
        <v>0</v>
      </c>
      <c r="MVG9" s="281">
        <f xml:space="preserve"> 'PR19 forecast sludge'!MUY8*1000</f>
        <v>0</v>
      </c>
      <c r="MVH9" s="281">
        <f xml:space="preserve"> 'PR19 forecast sludge'!MUZ8*1000</f>
        <v>0</v>
      </c>
      <c r="MVI9" s="281">
        <f xml:space="preserve"> 'PR19 forecast sludge'!MVA8*1000</f>
        <v>0</v>
      </c>
      <c r="MVJ9" s="281">
        <f xml:space="preserve"> 'PR19 forecast sludge'!MVB8*1000</f>
        <v>0</v>
      </c>
      <c r="MVK9" s="281">
        <f xml:space="preserve"> 'PR19 forecast sludge'!MVC8*1000</f>
        <v>0</v>
      </c>
      <c r="MVL9" s="281">
        <f xml:space="preserve"> 'PR19 forecast sludge'!MVD8*1000</f>
        <v>0</v>
      </c>
      <c r="MVM9" s="281">
        <f xml:space="preserve"> 'PR19 forecast sludge'!MVE8*1000</f>
        <v>0</v>
      </c>
      <c r="MVN9" s="281">
        <f xml:space="preserve"> 'PR19 forecast sludge'!MVF8*1000</f>
        <v>0</v>
      </c>
      <c r="MVO9" s="281">
        <f xml:space="preserve"> 'PR19 forecast sludge'!MVG8*1000</f>
        <v>0</v>
      </c>
      <c r="MVP9" s="281">
        <f xml:space="preserve"> 'PR19 forecast sludge'!MVH8*1000</f>
        <v>0</v>
      </c>
      <c r="MVQ9" s="281">
        <f xml:space="preserve"> 'PR19 forecast sludge'!MVI8*1000</f>
        <v>0</v>
      </c>
      <c r="MVR9" s="281">
        <f xml:space="preserve"> 'PR19 forecast sludge'!MVJ8*1000</f>
        <v>0</v>
      </c>
      <c r="MVS9" s="281">
        <f xml:space="preserve"> 'PR19 forecast sludge'!MVK8*1000</f>
        <v>0</v>
      </c>
      <c r="MVT9" s="281">
        <f xml:space="preserve"> 'PR19 forecast sludge'!MVL8*1000</f>
        <v>0</v>
      </c>
      <c r="MVU9" s="281">
        <f xml:space="preserve"> 'PR19 forecast sludge'!MVM8*1000</f>
        <v>0</v>
      </c>
      <c r="MVV9" s="281">
        <f xml:space="preserve"> 'PR19 forecast sludge'!MVN8*1000</f>
        <v>0</v>
      </c>
      <c r="MVW9" s="281">
        <f xml:space="preserve"> 'PR19 forecast sludge'!MVO8*1000</f>
        <v>0</v>
      </c>
      <c r="MVX9" s="281">
        <f xml:space="preserve"> 'PR19 forecast sludge'!MVP8*1000</f>
        <v>0</v>
      </c>
      <c r="MVY9" s="281">
        <f xml:space="preserve"> 'PR19 forecast sludge'!MVQ8*1000</f>
        <v>0</v>
      </c>
      <c r="MVZ9" s="281">
        <f xml:space="preserve"> 'PR19 forecast sludge'!MVR8*1000</f>
        <v>0</v>
      </c>
      <c r="MWA9" s="281">
        <f xml:space="preserve"> 'PR19 forecast sludge'!MVS8*1000</f>
        <v>0</v>
      </c>
      <c r="MWB9" s="281">
        <f xml:space="preserve"> 'PR19 forecast sludge'!MVT8*1000</f>
        <v>0</v>
      </c>
      <c r="MWC9" s="281">
        <f xml:space="preserve"> 'PR19 forecast sludge'!MVU8*1000</f>
        <v>0</v>
      </c>
      <c r="MWD9" s="281">
        <f xml:space="preserve"> 'PR19 forecast sludge'!MVV8*1000</f>
        <v>0</v>
      </c>
      <c r="MWE9" s="281">
        <f xml:space="preserve"> 'PR19 forecast sludge'!MVW8*1000</f>
        <v>0</v>
      </c>
      <c r="MWF9" s="281">
        <f xml:space="preserve"> 'PR19 forecast sludge'!MVX8*1000</f>
        <v>0</v>
      </c>
      <c r="MWG9" s="281">
        <f xml:space="preserve"> 'PR19 forecast sludge'!MVY8*1000</f>
        <v>0</v>
      </c>
      <c r="MWH9" s="281">
        <f xml:space="preserve"> 'PR19 forecast sludge'!MVZ8*1000</f>
        <v>0</v>
      </c>
      <c r="MWI9" s="281">
        <f xml:space="preserve"> 'PR19 forecast sludge'!MWA8*1000</f>
        <v>0</v>
      </c>
      <c r="MWJ9" s="281">
        <f xml:space="preserve"> 'PR19 forecast sludge'!MWB8*1000</f>
        <v>0</v>
      </c>
      <c r="MWK9" s="281">
        <f xml:space="preserve"> 'PR19 forecast sludge'!MWC8*1000</f>
        <v>0</v>
      </c>
      <c r="MWL9" s="281">
        <f xml:space="preserve"> 'PR19 forecast sludge'!MWD8*1000</f>
        <v>0</v>
      </c>
      <c r="MWM9" s="281">
        <f xml:space="preserve"> 'PR19 forecast sludge'!MWE8*1000</f>
        <v>0</v>
      </c>
      <c r="MWN9" s="281">
        <f xml:space="preserve"> 'PR19 forecast sludge'!MWF8*1000</f>
        <v>0</v>
      </c>
      <c r="MWO9" s="281">
        <f xml:space="preserve"> 'PR19 forecast sludge'!MWG8*1000</f>
        <v>0</v>
      </c>
      <c r="MWP9" s="281">
        <f xml:space="preserve"> 'PR19 forecast sludge'!MWH8*1000</f>
        <v>0</v>
      </c>
      <c r="MWQ9" s="281">
        <f xml:space="preserve"> 'PR19 forecast sludge'!MWI8*1000</f>
        <v>0</v>
      </c>
      <c r="MWR9" s="281">
        <f xml:space="preserve"> 'PR19 forecast sludge'!MWJ8*1000</f>
        <v>0</v>
      </c>
      <c r="MWS9" s="281">
        <f xml:space="preserve"> 'PR19 forecast sludge'!MWK8*1000</f>
        <v>0</v>
      </c>
      <c r="MWT9" s="281">
        <f xml:space="preserve"> 'PR19 forecast sludge'!MWL8*1000</f>
        <v>0</v>
      </c>
      <c r="MWU9" s="281">
        <f xml:space="preserve"> 'PR19 forecast sludge'!MWM8*1000</f>
        <v>0</v>
      </c>
      <c r="MWV9" s="281">
        <f xml:space="preserve"> 'PR19 forecast sludge'!MWN8*1000</f>
        <v>0</v>
      </c>
      <c r="MWW9" s="281">
        <f xml:space="preserve"> 'PR19 forecast sludge'!MWO8*1000</f>
        <v>0</v>
      </c>
      <c r="MWX9" s="281">
        <f xml:space="preserve"> 'PR19 forecast sludge'!MWP8*1000</f>
        <v>0</v>
      </c>
      <c r="MWY9" s="281">
        <f xml:space="preserve"> 'PR19 forecast sludge'!MWQ8*1000</f>
        <v>0</v>
      </c>
      <c r="MWZ9" s="281">
        <f xml:space="preserve"> 'PR19 forecast sludge'!MWR8*1000</f>
        <v>0</v>
      </c>
      <c r="MXA9" s="281">
        <f xml:space="preserve"> 'PR19 forecast sludge'!MWS8*1000</f>
        <v>0</v>
      </c>
      <c r="MXB9" s="281">
        <f xml:space="preserve"> 'PR19 forecast sludge'!MWT8*1000</f>
        <v>0</v>
      </c>
      <c r="MXC9" s="281">
        <f xml:space="preserve"> 'PR19 forecast sludge'!MWU8*1000</f>
        <v>0</v>
      </c>
      <c r="MXD9" s="281">
        <f xml:space="preserve"> 'PR19 forecast sludge'!MWV8*1000</f>
        <v>0</v>
      </c>
      <c r="MXE9" s="281">
        <f xml:space="preserve"> 'PR19 forecast sludge'!MWW8*1000</f>
        <v>0</v>
      </c>
      <c r="MXF9" s="281">
        <f xml:space="preserve"> 'PR19 forecast sludge'!MWX8*1000</f>
        <v>0</v>
      </c>
      <c r="MXG9" s="281">
        <f xml:space="preserve"> 'PR19 forecast sludge'!MWY8*1000</f>
        <v>0</v>
      </c>
      <c r="MXH9" s="281">
        <f xml:space="preserve"> 'PR19 forecast sludge'!MWZ8*1000</f>
        <v>0</v>
      </c>
      <c r="MXI9" s="281">
        <f xml:space="preserve"> 'PR19 forecast sludge'!MXA8*1000</f>
        <v>0</v>
      </c>
      <c r="MXJ9" s="281">
        <f xml:space="preserve"> 'PR19 forecast sludge'!MXB8*1000</f>
        <v>0</v>
      </c>
      <c r="MXK9" s="281">
        <f xml:space="preserve"> 'PR19 forecast sludge'!MXC8*1000</f>
        <v>0</v>
      </c>
      <c r="MXL9" s="281">
        <f xml:space="preserve"> 'PR19 forecast sludge'!MXD8*1000</f>
        <v>0</v>
      </c>
      <c r="MXM9" s="281">
        <f xml:space="preserve"> 'PR19 forecast sludge'!MXE8*1000</f>
        <v>0</v>
      </c>
      <c r="MXN9" s="281">
        <f xml:space="preserve"> 'PR19 forecast sludge'!MXF8*1000</f>
        <v>0</v>
      </c>
      <c r="MXO9" s="281">
        <f xml:space="preserve"> 'PR19 forecast sludge'!MXG8*1000</f>
        <v>0</v>
      </c>
      <c r="MXP9" s="281">
        <f xml:space="preserve"> 'PR19 forecast sludge'!MXH8*1000</f>
        <v>0</v>
      </c>
      <c r="MXQ9" s="281">
        <f xml:space="preserve"> 'PR19 forecast sludge'!MXI8*1000</f>
        <v>0</v>
      </c>
      <c r="MXR9" s="281">
        <f xml:space="preserve"> 'PR19 forecast sludge'!MXJ8*1000</f>
        <v>0</v>
      </c>
      <c r="MXS9" s="281">
        <f xml:space="preserve"> 'PR19 forecast sludge'!MXK8*1000</f>
        <v>0</v>
      </c>
      <c r="MXT9" s="281">
        <f xml:space="preserve"> 'PR19 forecast sludge'!MXL8*1000</f>
        <v>0</v>
      </c>
      <c r="MXU9" s="281">
        <f xml:space="preserve"> 'PR19 forecast sludge'!MXM8*1000</f>
        <v>0</v>
      </c>
      <c r="MXV9" s="281">
        <f xml:space="preserve"> 'PR19 forecast sludge'!MXN8*1000</f>
        <v>0</v>
      </c>
      <c r="MXW9" s="281">
        <f xml:space="preserve"> 'PR19 forecast sludge'!MXO8*1000</f>
        <v>0</v>
      </c>
      <c r="MXX9" s="281">
        <f xml:space="preserve"> 'PR19 forecast sludge'!MXP8*1000</f>
        <v>0</v>
      </c>
      <c r="MXY9" s="281">
        <f xml:space="preserve"> 'PR19 forecast sludge'!MXQ8*1000</f>
        <v>0</v>
      </c>
      <c r="MXZ9" s="281">
        <f xml:space="preserve"> 'PR19 forecast sludge'!MXR8*1000</f>
        <v>0</v>
      </c>
      <c r="MYA9" s="281">
        <f xml:space="preserve"> 'PR19 forecast sludge'!MXS8*1000</f>
        <v>0</v>
      </c>
      <c r="MYB9" s="281">
        <f xml:space="preserve"> 'PR19 forecast sludge'!MXT8*1000</f>
        <v>0</v>
      </c>
      <c r="MYC9" s="281">
        <f xml:space="preserve"> 'PR19 forecast sludge'!MXU8*1000</f>
        <v>0</v>
      </c>
      <c r="MYD9" s="281">
        <f xml:space="preserve"> 'PR19 forecast sludge'!MXV8*1000</f>
        <v>0</v>
      </c>
      <c r="MYE9" s="281">
        <f xml:space="preserve"> 'PR19 forecast sludge'!MXW8*1000</f>
        <v>0</v>
      </c>
      <c r="MYF9" s="281">
        <f xml:space="preserve"> 'PR19 forecast sludge'!MXX8*1000</f>
        <v>0</v>
      </c>
      <c r="MYG9" s="281">
        <f xml:space="preserve"> 'PR19 forecast sludge'!MXY8*1000</f>
        <v>0</v>
      </c>
      <c r="MYH9" s="281">
        <f xml:space="preserve"> 'PR19 forecast sludge'!MXZ8*1000</f>
        <v>0</v>
      </c>
      <c r="MYI9" s="281">
        <f xml:space="preserve"> 'PR19 forecast sludge'!MYA8*1000</f>
        <v>0</v>
      </c>
      <c r="MYJ9" s="281">
        <f xml:space="preserve"> 'PR19 forecast sludge'!MYB8*1000</f>
        <v>0</v>
      </c>
      <c r="MYK9" s="281">
        <f xml:space="preserve"> 'PR19 forecast sludge'!MYC8*1000</f>
        <v>0</v>
      </c>
      <c r="MYL9" s="281">
        <f xml:space="preserve"> 'PR19 forecast sludge'!MYD8*1000</f>
        <v>0</v>
      </c>
      <c r="MYM9" s="281">
        <f xml:space="preserve"> 'PR19 forecast sludge'!MYE8*1000</f>
        <v>0</v>
      </c>
      <c r="MYN9" s="281">
        <f xml:space="preserve"> 'PR19 forecast sludge'!MYF8*1000</f>
        <v>0</v>
      </c>
      <c r="MYO9" s="281">
        <f xml:space="preserve"> 'PR19 forecast sludge'!MYG8*1000</f>
        <v>0</v>
      </c>
      <c r="MYP9" s="281">
        <f xml:space="preserve"> 'PR19 forecast sludge'!MYH8*1000</f>
        <v>0</v>
      </c>
      <c r="MYQ9" s="281">
        <f xml:space="preserve"> 'PR19 forecast sludge'!MYI8*1000</f>
        <v>0</v>
      </c>
      <c r="MYR9" s="281">
        <f xml:space="preserve"> 'PR19 forecast sludge'!MYJ8*1000</f>
        <v>0</v>
      </c>
      <c r="MYS9" s="281">
        <f xml:space="preserve"> 'PR19 forecast sludge'!MYK8*1000</f>
        <v>0</v>
      </c>
      <c r="MYT9" s="281">
        <f xml:space="preserve"> 'PR19 forecast sludge'!MYL8*1000</f>
        <v>0</v>
      </c>
      <c r="MYU9" s="281">
        <f xml:space="preserve"> 'PR19 forecast sludge'!MYM8*1000</f>
        <v>0</v>
      </c>
      <c r="MYV9" s="281">
        <f xml:space="preserve"> 'PR19 forecast sludge'!MYN8*1000</f>
        <v>0</v>
      </c>
      <c r="MYW9" s="281">
        <f xml:space="preserve"> 'PR19 forecast sludge'!MYO8*1000</f>
        <v>0</v>
      </c>
      <c r="MYX9" s="281">
        <f xml:space="preserve"> 'PR19 forecast sludge'!MYP8*1000</f>
        <v>0</v>
      </c>
      <c r="MYY9" s="281">
        <f xml:space="preserve"> 'PR19 forecast sludge'!MYQ8*1000</f>
        <v>0</v>
      </c>
      <c r="MYZ9" s="281">
        <f xml:space="preserve"> 'PR19 forecast sludge'!MYR8*1000</f>
        <v>0</v>
      </c>
      <c r="MZA9" s="281">
        <f xml:space="preserve"> 'PR19 forecast sludge'!MYS8*1000</f>
        <v>0</v>
      </c>
      <c r="MZB9" s="281">
        <f xml:space="preserve"> 'PR19 forecast sludge'!MYT8*1000</f>
        <v>0</v>
      </c>
      <c r="MZC9" s="281">
        <f xml:space="preserve"> 'PR19 forecast sludge'!MYU8*1000</f>
        <v>0</v>
      </c>
      <c r="MZD9" s="281">
        <f xml:space="preserve"> 'PR19 forecast sludge'!MYV8*1000</f>
        <v>0</v>
      </c>
      <c r="MZE9" s="281">
        <f xml:space="preserve"> 'PR19 forecast sludge'!MYW8*1000</f>
        <v>0</v>
      </c>
      <c r="MZF9" s="281">
        <f xml:space="preserve"> 'PR19 forecast sludge'!MYX8*1000</f>
        <v>0</v>
      </c>
      <c r="MZG9" s="281">
        <f xml:space="preserve"> 'PR19 forecast sludge'!MYY8*1000</f>
        <v>0</v>
      </c>
      <c r="MZH9" s="281">
        <f xml:space="preserve"> 'PR19 forecast sludge'!MYZ8*1000</f>
        <v>0</v>
      </c>
      <c r="MZI9" s="281">
        <f xml:space="preserve"> 'PR19 forecast sludge'!MZA8*1000</f>
        <v>0</v>
      </c>
      <c r="MZJ9" s="281">
        <f xml:space="preserve"> 'PR19 forecast sludge'!MZB8*1000</f>
        <v>0</v>
      </c>
      <c r="MZK9" s="281">
        <f xml:space="preserve"> 'PR19 forecast sludge'!MZC8*1000</f>
        <v>0</v>
      </c>
      <c r="MZL9" s="281">
        <f xml:space="preserve"> 'PR19 forecast sludge'!MZD8*1000</f>
        <v>0</v>
      </c>
      <c r="MZM9" s="281">
        <f xml:space="preserve"> 'PR19 forecast sludge'!MZE8*1000</f>
        <v>0</v>
      </c>
      <c r="MZN9" s="281">
        <f xml:space="preserve"> 'PR19 forecast sludge'!MZF8*1000</f>
        <v>0</v>
      </c>
      <c r="MZO9" s="281">
        <f xml:space="preserve"> 'PR19 forecast sludge'!MZG8*1000</f>
        <v>0</v>
      </c>
      <c r="MZP9" s="281">
        <f xml:space="preserve"> 'PR19 forecast sludge'!MZH8*1000</f>
        <v>0</v>
      </c>
      <c r="MZQ9" s="281">
        <f xml:space="preserve"> 'PR19 forecast sludge'!MZI8*1000</f>
        <v>0</v>
      </c>
      <c r="MZR9" s="281">
        <f xml:space="preserve"> 'PR19 forecast sludge'!MZJ8*1000</f>
        <v>0</v>
      </c>
      <c r="MZS9" s="281">
        <f xml:space="preserve"> 'PR19 forecast sludge'!MZK8*1000</f>
        <v>0</v>
      </c>
      <c r="MZT9" s="281">
        <f xml:space="preserve"> 'PR19 forecast sludge'!MZL8*1000</f>
        <v>0</v>
      </c>
      <c r="MZU9" s="281">
        <f xml:space="preserve"> 'PR19 forecast sludge'!MZM8*1000</f>
        <v>0</v>
      </c>
      <c r="MZV9" s="281">
        <f xml:space="preserve"> 'PR19 forecast sludge'!MZN8*1000</f>
        <v>0</v>
      </c>
      <c r="MZW9" s="281">
        <f xml:space="preserve"> 'PR19 forecast sludge'!MZO8*1000</f>
        <v>0</v>
      </c>
      <c r="MZX9" s="281">
        <f xml:space="preserve"> 'PR19 forecast sludge'!MZP8*1000</f>
        <v>0</v>
      </c>
      <c r="MZY9" s="281">
        <f xml:space="preserve"> 'PR19 forecast sludge'!MZQ8*1000</f>
        <v>0</v>
      </c>
      <c r="MZZ9" s="281">
        <f xml:space="preserve"> 'PR19 forecast sludge'!MZR8*1000</f>
        <v>0</v>
      </c>
      <c r="NAA9" s="281">
        <f xml:space="preserve"> 'PR19 forecast sludge'!MZS8*1000</f>
        <v>0</v>
      </c>
      <c r="NAB9" s="281">
        <f xml:space="preserve"> 'PR19 forecast sludge'!MZT8*1000</f>
        <v>0</v>
      </c>
      <c r="NAC9" s="281">
        <f xml:space="preserve"> 'PR19 forecast sludge'!MZU8*1000</f>
        <v>0</v>
      </c>
      <c r="NAD9" s="281">
        <f xml:space="preserve"> 'PR19 forecast sludge'!MZV8*1000</f>
        <v>0</v>
      </c>
      <c r="NAE9" s="281">
        <f xml:space="preserve"> 'PR19 forecast sludge'!MZW8*1000</f>
        <v>0</v>
      </c>
      <c r="NAF9" s="281">
        <f xml:space="preserve"> 'PR19 forecast sludge'!MZX8*1000</f>
        <v>0</v>
      </c>
      <c r="NAG9" s="281">
        <f xml:space="preserve"> 'PR19 forecast sludge'!MZY8*1000</f>
        <v>0</v>
      </c>
      <c r="NAH9" s="281">
        <f xml:space="preserve"> 'PR19 forecast sludge'!MZZ8*1000</f>
        <v>0</v>
      </c>
      <c r="NAI9" s="281">
        <f xml:space="preserve"> 'PR19 forecast sludge'!NAA8*1000</f>
        <v>0</v>
      </c>
      <c r="NAJ9" s="281">
        <f xml:space="preserve"> 'PR19 forecast sludge'!NAB8*1000</f>
        <v>0</v>
      </c>
      <c r="NAK9" s="281">
        <f xml:space="preserve"> 'PR19 forecast sludge'!NAC8*1000</f>
        <v>0</v>
      </c>
      <c r="NAL9" s="281">
        <f xml:space="preserve"> 'PR19 forecast sludge'!NAD8*1000</f>
        <v>0</v>
      </c>
      <c r="NAM9" s="281">
        <f xml:space="preserve"> 'PR19 forecast sludge'!NAE8*1000</f>
        <v>0</v>
      </c>
      <c r="NAN9" s="281">
        <f xml:space="preserve"> 'PR19 forecast sludge'!NAF8*1000</f>
        <v>0</v>
      </c>
      <c r="NAO9" s="281">
        <f xml:space="preserve"> 'PR19 forecast sludge'!NAG8*1000</f>
        <v>0</v>
      </c>
      <c r="NAP9" s="281">
        <f xml:space="preserve"> 'PR19 forecast sludge'!NAH8*1000</f>
        <v>0</v>
      </c>
      <c r="NAQ9" s="281">
        <f xml:space="preserve"> 'PR19 forecast sludge'!NAI8*1000</f>
        <v>0</v>
      </c>
      <c r="NAR9" s="281">
        <f xml:space="preserve"> 'PR19 forecast sludge'!NAJ8*1000</f>
        <v>0</v>
      </c>
      <c r="NAS9" s="281">
        <f xml:space="preserve"> 'PR19 forecast sludge'!NAK8*1000</f>
        <v>0</v>
      </c>
      <c r="NAT9" s="281">
        <f xml:space="preserve"> 'PR19 forecast sludge'!NAL8*1000</f>
        <v>0</v>
      </c>
      <c r="NAU9" s="281">
        <f xml:space="preserve"> 'PR19 forecast sludge'!NAM8*1000</f>
        <v>0</v>
      </c>
      <c r="NAV9" s="281">
        <f xml:space="preserve"> 'PR19 forecast sludge'!NAN8*1000</f>
        <v>0</v>
      </c>
      <c r="NAW9" s="281">
        <f xml:space="preserve"> 'PR19 forecast sludge'!NAO8*1000</f>
        <v>0</v>
      </c>
      <c r="NAX9" s="281">
        <f xml:space="preserve"> 'PR19 forecast sludge'!NAP8*1000</f>
        <v>0</v>
      </c>
      <c r="NAY9" s="281">
        <f xml:space="preserve"> 'PR19 forecast sludge'!NAQ8*1000</f>
        <v>0</v>
      </c>
      <c r="NAZ9" s="281">
        <f xml:space="preserve"> 'PR19 forecast sludge'!NAR8*1000</f>
        <v>0</v>
      </c>
      <c r="NBA9" s="281">
        <f xml:space="preserve"> 'PR19 forecast sludge'!NAS8*1000</f>
        <v>0</v>
      </c>
      <c r="NBB9" s="281">
        <f xml:space="preserve"> 'PR19 forecast sludge'!NAT8*1000</f>
        <v>0</v>
      </c>
      <c r="NBC9" s="281">
        <f xml:space="preserve"> 'PR19 forecast sludge'!NAU8*1000</f>
        <v>0</v>
      </c>
      <c r="NBD9" s="281">
        <f xml:space="preserve"> 'PR19 forecast sludge'!NAV8*1000</f>
        <v>0</v>
      </c>
      <c r="NBE9" s="281">
        <f xml:space="preserve"> 'PR19 forecast sludge'!NAW8*1000</f>
        <v>0</v>
      </c>
      <c r="NBF9" s="281">
        <f xml:space="preserve"> 'PR19 forecast sludge'!NAX8*1000</f>
        <v>0</v>
      </c>
      <c r="NBG9" s="281">
        <f xml:space="preserve"> 'PR19 forecast sludge'!NAY8*1000</f>
        <v>0</v>
      </c>
      <c r="NBH9" s="281">
        <f xml:space="preserve"> 'PR19 forecast sludge'!NAZ8*1000</f>
        <v>0</v>
      </c>
      <c r="NBI9" s="281">
        <f xml:space="preserve"> 'PR19 forecast sludge'!NBA8*1000</f>
        <v>0</v>
      </c>
      <c r="NBJ9" s="281">
        <f xml:space="preserve"> 'PR19 forecast sludge'!NBB8*1000</f>
        <v>0</v>
      </c>
      <c r="NBK9" s="281">
        <f xml:space="preserve"> 'PR19 forecast sludge'!NBC8*1000</f>
        <v>0</v>
      </c>
      <c r="NBL9" s="281">
        <f xml:space="preserve"> 'PR19 forecast sludge'!NBD8*1000</f>
        <v>0</v>
      </c>
      <c r="NBM9" s="281">
        <f xml:space="preserve"> 'PR19 forecast sludge'!NBE8*1000</f>
        <v>0</v>
      </c>
      <c r="NBN9" s="281">
        <f xml:space="preserve"> 'PR19 forecast sludge'!NBF8*1000</f>
        <v>0</v>
      </c>
      <c r="NBO9" s="281">
        <f xml:space="preserve"> 'PR19 forecast sludge'!NBG8*1000</f>
        <v>0</v>
      </c>
      <c r="NBP9" s="281">
        <f xml:space="preserve"> 'PR19 forecast sludge'!NBH8*1000</f>
        <v>0</v>
      </c>
      <c r="NBQ9" s="281">
        <f xml:space="preserve"> 'PR19 forecast sludge'!NBI8*1000</f>
        <v>0</v>
      </c>
      <c r="NBR9" s="281">
        <f xml:space="preserve"> 'PR19 forecast sludge'!NBJ8*1000</f>
        <v>0</v>
      </c>
      <c r="NBS9" s="281">
        <f xml:space="preserve"> 'PR19 forecast sludge'!NBK8*1000</f>
        <v>0</v>
      </c>
      <c r="NBT9" s="281">
        <f xml:space="preserve"> 'PR19 forecast sludge'!NBL8*1000</f>
        <v>0</v>
      </c>
      <c r="NBU9" s="281">
        <f xml:space="preserve"> 'PR19 forecast sludge'!NBM8*1000</f>
        <v>0</v>
      </c>
      <c r="NBV9" s="281">
        <f xml:space="preserve"> 'PR19 forecast sludge'!NBN8*1000</f>
        <v>0</v>
      </c>
      <c r="NBW9" s="281">
        <f xml:space="preserve"> 'PR19 forecast sludge'!NBO8*1000</f>
        <v>0</v>
      </c>
      <c r="NBX9" s="281">
        <f xml:space="preserve"> 'PR19 forecast sludge'!NBP8*1000</f>
        <v>0</v>
      </c>
      <c r="NBY9" s="281">
        <f xml:space="preserve"> 'PR19 forecast sludge'!NBQ8*1000</f>
        <v>0</v>
      </c>
      <c r="NBZ9" s="281">
        <f xml:space="preserve"> 'PR19 forecast sludge'!NBR8*1000</f>
        <v>0</v>
      </c>
      <c r="NCA9" s="281">
        <f xml:space="preserve"> 'PR19 forecast sludge'!NBS8*1000</f>
        <v>0</v>
      </c>
      <c r="NCB9" s="281">
        <f xml:space="preserve"> 'PR19 forecast sludge'!NBT8*1000</f>
        <v>0</v>
      </c>
      <c r="NCC9" s="281">
        <f xml:space="preserve"> 'PR19 forecast sludge'!NBU8*1000</f>
        <v>0</v>
      </c>
      <c r="NCD9" s="281">
        <f xml:space="preserve"> 'PR19 forecast sludge'!NBV8*1000</f>
        <v>0</v>
      </c>
      <c r="NCE9" s="281">
        <f xml:space="preserve"> 'PR19 forecast sludge'!NBW8*1000</f>
        <v>0</v>
      </c>
      <c r="NCF9" s="281">
        <f xml:space="preserve"> 'PR19 forecast sludge'!NBX8*1000</f>
        <v>0</v>
      </c>
      <c r="NCG9" s="281">
        <f xml:space="preserve"> 'PR19 forecast sludge'!NBY8*1000</f>
        <v>0</v>
      </c>
      <c r="NCH9" s="281">
        <f xml:space="preserve"> 'PR19 forecast sludge'!NBZ8*1000</f>
        <v>0</v>
      </c>
      <c r="NCI9" s="281">
        <f xml:space="preserve"> 'PR19 forecast sludge'!NCA8*1000</f>
        <v>0</v>
      </c>
      <c r="NCJ9" s="281">
        <f xml:space="preserve"> 'PR19 forecast sludge'!NCB8*1000</f>
        <v>0</v>
      </c>
      <c r="NCK9" s="281">
        <f xml:space="preserve"> 'PR19 forecast sludge'!NCC8*1000</f>
        <v>0</v>
      </c>
      <c r="NCL9" s="281">
        <f xml:space="preserve"> 'PR19 forecast sludge'!NCD8*1000</f>
        <v>0</v>
      </c>
      <c r="NCM9" s="281">
        <f xml:space="preserve"> 'PR19 forecast sludge'!NCE8*1000</f>
        <v>0</v>
      </c>
      <c r="NCN9" s="281">
        <f xml:space="preserve"> 'PR19 forecast sludge'!NCF8*1000</f>
        <v>0</v>
      </c>
      <c r="NCO9" s="281">
        <f xml:space="preserve"> 'PR19 forecast sludge'!NCG8*1000</f>
        <v>0</v>
      </c>
      <c r="NCP9" s="281">
        <f xml:space="preserve"> 'PR19 forecast sludge'!NCH8*1000</f>
        <v>0</v>
      </c>
      <c r="NCQ9" s="281">
        <f xml:space="preserve"> 'PR19 forecast sludge'!NCI8*1000</f>
        <v>0</v>
      </c>
      <c r="NCR9" s="281">
        <f xml:space="preserve"> 'PR19 forecast sludge'!NCJ8*1000</f>
        <v>0</v>
      </c>
      <c r="NCS9" s="281">
        <f xml:space="preserve"> 'PR19 forecast sludge'!NCK8*1000</f>
        <v>0</v>
      </c>
      <c r="NCT9" s="281">
        <f xml:space="preserve"> 'PR19 forecast sludge'!NCL8*1000</f>
        <v>0</v>
      </c>
      <c r="NCU9" s="281">
        <f xml:space="preserve"> 'PR19 forecast sludge'!NCM8*1000</f>
        <v>0</v>
      </c>
      <c r="NCV9" s="281">
        <f xml:space="preserve"> 'PR19 forecast sludge'!NCN8*1000</f>
        <v>0</v>
      </c>
      <c r="NCW9" s="281">
        <f xml:space="preserve"> 'PR19 forecast sludge'!NCO8*1000</f>
        <v>0</v>
      </c>
      <c r="NCX9" s="281">
        <f xml:space="preserve"> 'PR19 forecast sludge'!NCP8*1000</f>
        <v>0</v>
      </c>
      <c r="NCY9" s="281">
        <f xml:space="preserve"> 'PR19 forecast sludge'!NCQ8*1000</f>
        <v>0</v>
      </c>
      <c r="NCZ9" s="281">
        <f xml:space="preserve"> 'PR19 forecast sludge'!NCR8*1000</f>
        <v>0</v>
      </c>
      <c r="NDA9" s="281">
        <f xml:space="preserve"> 'PR19 forecast sludge'!NCS8*1000</f>
        <v>0</v>
      </c>
      <c r="NDB9" s="281">
        <f xml:space="preserve"> 'PR19 forecast sludge'!NCT8*1000</f>
        <v>0</v>
      </c>
      <c r="NDC9" s="281">
        <f xml:space="preserve"> 'PR19 forecast sludge'!NCU8*1000</f>
        <v>0</v>
      </c>
      <c r="NDD9" s="281">
        <f xml:space="preserve"> 'PR19 forecast sludge'!NCV8*1000</f>
        <v>0</v>
      </c>
      <c r="NDE9" s="281">
        <f xml:space="preserve"> 'PR19 forecast sludge'!NCW8*1000</f>
        <v>0</v>
      </c>
      <c r="NDF9" s="281">
        <f xml:space="preserve"> 'PR19 forecast sludge'!NCX8*1000</f>
        <v>0</v>
      </c>
      <c r="NDG9" s="281">
        <f xml:space="preserve"> 'PR19 forecast sludge'!NCY8*1000</f>
        <v>0</v>
      </c>
      <c r="NDH9" s="281">
        <f xml:space="preserve"> 'PR19 forecast sludge'!NCZ8*1000</f>
        <v>0</v>
      </c>
      <c r="NDI9" s="281">
        <f xml:space="preserve"> 'PR19 forecast sludge'!NDA8*1000</f>
        <v>0</v>
      </c>
      <c r="NDJ9" s="281">
        <f xml:space="preserve"> 'PR19 forecast sludge'!NDB8*1000</f>
        <v>0</v>
      </c>
      <c r="NDK9" s="281">
        <f xml:space="preserve"> 'PR19 forecast sludge'!NDC8*1000</f>
        <v>0</v>
      </c>
      <c r="NDL9" s="281">
        <f xml:space="preserve"> 'PR19 forecast sludge'!NDD8*1000</f>
        <v>0</v>
      </c>
      <c r="NDM9" s="281">
        <f xml:space="preserve"> 'PR19 forecast sludge'!NDE8*1000</f>
        <v>0</v>
      </c>
      <c r="NDN9" s="281">
        <f xml:space="preserve"> 'PR19 forecast sludge'!NDF8*1000</f>
        <v>0</v>
      </c>
      <c r="NDO9" s="281">
        <f xml:space="preserve"> 'PR19 forecast sludge'!NDG8*1000</f>
        <v>0</v>
      </c>
      <c r="NDP9" s="281">
        <f xml:space="preserve"> 'PR19 forecast sludge'!NDH8*1000</f>
        <v>0</v>
      </c>
      <c r="NDQ9" s="281">
        <f xml:space="preserve"> 'PR19 forecast sludge'!NDI8*1000</f>
        <v>0</v>
      </c>
      <c r="NDR9" s="281">
        <f xml:space="preserve"> 'PR19 forecast sludge'!NDJ8*1000</f>
        <v>0</v>
      </c>
      <c r="NDS9" s="281">
        <f xml:space="preserve"> 'PR19 forecast sludge'!NDK8*1000</f>
        <v>0</v>
      </c>
      <c r="NDT9" s="281">
        <f xml:space="preserve"> 'PR19 forecast sludge'!NDL8*1000</f>
        <v>0</v>
      </c>
      <c r="NDU9" s="281">
        <f xml:space="preserve"> 'PR19 forecast sludge'!NDM8*1000</f>
        <v>0</v>
      </c>
      <c r="NDV9" s="281">
        <f xml:space="preserve"> 'PR19 forecast sludge'!NDN8*1000</f>
        <v>0</v>
      </c>
      <c r="NDW9" s="281">
        <f xml:space="preserve"> 'PR19 forecast sludge'!NDO8*1000</f>
        <v>0</v>
      </c>
      <c r="NDX9" s="281">
        <f xml:space="preserve"> 'PR19 forecast sludge'!NDP8*1000</f>
        <v>0</v>
      </c>
      <c r="NDY9" s="281">
        <f xml:space="preserve"> 'PR19 forecast sludge'!NDQ8*1000</f>
        <v>0</v>
      </c>
      <c r="NDZ9" s="281">
        <f xml:space="preserve"> 'PR19 forecast sludge'!NDR8*1000</f>
        <v>0</v>
      </c>
      <c r="NEA9" s="281">
        <f xml:space="preserve"> 'PR19 forecast sludge'!NDS8*1000</f>
        <v>0</v>
      </c>
      <c r="NEB9" s="281">
        <f xml:space="preserve"> 'PR19 forecast sludge'!NDT8*1000</f>
        <v>0</v>
      </c>
      <c r="NEC9" s="281">
        <f xml:space="preserve"> 'PR19 forecast sludge'!NDU8*1000</f>
        <v>0</v>
      </c>
      <c r="NED9" s="281">
        <f xml:space="preserve"> 'PR19 forecast sludge'!NDV8*1000</f>
        <v>0</v>
      </c>
      <c r="NEE9" s="281">
        <f xml:space="preserve"> 'PR19 forecast sludge'!NDW8*1000</f>
        <v>0</v>
      </c>
      <c r="NEF9" s="281">
        <f xml:space="preserve"> 'PR19 forecast sludge'!NDX8*1000</f>
        <v>0</v>
      </c>
      <c r="NEG9" s="281">
        <f xml:space="preserve"> 'PR19 forecast sludge'!NDY8*1000</f>
        <v>0</v>
      </c>
      <c r="NEH9" s="281">
        <f xml:space="preserve"> 'PR19 forecast sludge'!NDZ8*1000</f>
        <v>0</v>
      </c>
      <c r="NEI9" s="281">
        <f xml:space="preserve"> 'PR19 forecast sludge'!NEA8*1000</f>
        <v>0</v>
      </c>
      <c r="NEJ9" s="281">
        <f xml:space="preserve"> 'PR19 forecast sludge'!NEB8*1000</f>
        <v>0</v>
      </c>
      <c r="NEK9" s="281">
        <f xml:space="preserve"> 'PR19 forecast sludge'!NEC8*1000</f>
        <v>0</v>
      </c>
      <c r="NEL9" s="281">
        <f xml:space="preserve"> 'PR19 forecast sludge'!NED8*1000</f>
        <v>0</v>
      </c>
      <c r="NEM9" s="281">
        <f xml:space="preserve"> 'PR19 forecast sludge'!NEE8*1000</f>
        <v>0</v>
      </c>
      <c r="NEN9" s="281">
        <f xml:space="preserve"> 'PR19 forecast sludge'!NEF8*1000</f>
        <v>0</v>
      </c>
      <c r="NEO9" s="281">
        <f xml:space="preserve"> 'PR19 forecast sludge'!NEG8*1000</f>
        <v>0</v>
      </c>
      <c r="NEP9" s="281">
        <f xml:space="preserve"> 'PR19 forecast sludge'!NEH8*1000</f>
        <v>0</v>
      </c>
      <c r="NEQ9" s="281">
        <f xml:space="preserve"> 'PR19 forecast sludge'!NEI8*1000</f>
        <v>0</v>
      </c>
      <c r="NER9" s="281">
        <f xml:space="preserve"> 'PR19 forecast sludge'!NEJ8*1000</f>
        <v>0</v>
      </c>
      <c r="NES9" s="281">
        <f xml:space="preserve"> 'PR19 forecast sludge'!NEK8*1000</f>
        <v>0</v>
      </c>
      <c r="NET9" s="281">
        <f xml:space="preserve"> 'PR19 forecast sludge'!NEL8*1000</f>
        <v>0</v>
      </c>
      <c r="NEU9" s="281">
        <f xml:space="preserve"> 'PR19 forecast sludge'!NEM8*1000</f>
        <v>0</v>
      </c>
      <c r="NEV9" s="281">
        <f xml:space="preserve"> 'PR19 forecast sludge'!NEN8*1000</f>
        <v>0</v>
      </c>
      <c r="NEW9" s="281">
        <f xml:space="preserve"> 'PR19 forecast sludge'!NEO8*1000</f>
        <v>0</v>
      </c>
      <c r="NEX9" s="281">
        <f xml:space="preserve"> 'PR19 forecast sludge'!NEP8*1000</f>
        <v>0</v>
      </c>
      <c r="NEY9" s="281">
        <f xml:space="preserve"> 'PR19 forecast sludge'!NEQ8*1000</f>
        <v>0</v>
      </c>
      <c r="NEZ9" s="281">
        <f xml:space="preserve"> 'PR19 forecast sludge'!NER8*1000</f>
        <v>0</v>
      </c>
      <c r="NFA9" s="281">
        <f xml:space="preserve"> 'PR19 forecast sludge'!NES8*1000</f>
        <v>0</v>
      </c>
      <c r="NFB9" s="281">
        <f xml:space="preserve"> 'PR19 forecast sludge'!NET8*1000</f>
        <v>0</v>
      </c>
      <c r="NFC9" s="281">
        <f xml:space="preserve"> 'PR19 forecast sludge'!NEU8*1000</f>
        <v>0</v>
      </c>
      <c r="NFD9" s="281">
        <f xml:space="preserve"> 'PR19 forecast sludge'!NEV8*1000</f>
        <v>0</v>
      </c>
      <c r="NFE9" s="281">
        <f xml:space="preserve"> 'PR19 forecast sludge'!NEW8*1000</f>
        <v>0</v>
      </c>
      <c r="NFF9" s="281">
        <f xml:space="preserve"> 'PR19 forecast sludge'!NEX8*1000</f>
        <v>0</v>
      </c>
      <c r="NFG9" s="281">
        <f xml:space="preserve"> 'PR19 forecast sludge'!NEY8*1000</f>
        <v>0</v>
      </c>
      <c r="NFH9" s="281">
        <f xml:space="preserve"> 'PR19 forecast sludge'!NEZ8*1000</f>
        <v>0</v>
      </c>
      <c r="NFI9" s="281">
        <f xml:space="preserve"> 'PR19 forecast sludge'!NFA8*1000</f>
        <v>0</v>
      </c>
      <c r="NFJ9" s="281">
        <f xml:space="preserve"> 'PR19 forecast sludge'!NFB8*1000</f>
        <v>0</v>
      </c>
      <c r="NFK9" s="281">
        <f xml:space="preserve"> 'PR19 forecast sludge'!NFC8*1000</f>
        <v>0</v>
      </c>
      <c r="NFL9" s="281">
        <f xml:space="preserve"> 'PR19 forecast sludge'!NFD8*1000</f>
        <v>0</v>
      </c>
      <c r="NFM9" s="281">
        <f xml:space="preserve"> 'PR19 forecast sludge'!NFE8*1000</f>
        <v>0</v>
      </c>
      <c r="NFN9" s="281">
        <f xml:space="preserve"> 'PR19 forecast sludge'!NFF8*1000</f>
        <v>0</v>
      </c>
      <c r="NFO9" s="281">
        <f xml:space="preserve"> 'PR19 forecast sludge'!NFG8*1000</f>
        <v>0</v>
      </c>
      <c r="NFP9" s="281">
        <f xml:space="preserve"> 'PR19 forecast sludge'!NFH8*1000</f>
        <v>0</v>
      </c>
      <c r="NFQ9" s="281">
        <f xml:space="preserve"> 'PR19 forecast sludge'!NFI8*1000</f>
        <v>0</v>
      </c>
      <c r="NFR9" s="281">
        <f xml:space="preserve"> 'PR19 forecast sludge'!NFJ8*1000</f>
        <v>0</v>
      </c>
      <c r="NFS9" s="281">
        <f xml:space="preserve"> 'PR19 forecast sludge'!NFK8*1000</f>
        <v>0</v>
      </c>
      <c r="NFT9" s="281">
        <f xml:space="preserve"> 'PR19 forecast sludge'!NFL8*1000</f>
        <v>0</v>
      </c>
      <c r="NFU9" s="281">
        <f xml:space="preserve"> 'PR19 forecast sludge'!NFM8*1000</f>
        <v>0</v>
      </c>
      <c r="NFV9" s="281">
        <f xml:space="preserve"> 'PR19 forecast sludge'!NFN8*1000</f>
        <v>0</v>
      </c>
      <c r="NFW9" s="281">
        <f xml:space="preserve"> 'PR19 forecast sludge'!NFO8*1000</f>
        <v>0</v>
      </c>
      <c r="NFX9" s="281">
        <f xml:space="preserve"> 'PR19 forecast sludge'!NFP8*1000</f>
        <v>0</v>
      </c>
      <c r="NFY9" s="281">
        <f xml:space="preserve"> 'PR19 forecast sludge'!NFQ8*1000</f>
        <v>0</v>
      </c>
      <c r="NFZ9" s="281">
        <f xml:space="preserve"> 'PR19 forecast sludge'!NFR8*1000</f>
        <v>0</v>
      </c>
      <c r="NGA9" s="281">
        <f xml:space="preserve"> 'PR19 forecast sludge'!NFS8*1000</f>
        <v>0</v>
      </c>
      <c r="NGB9" s="281">
        <f xml:space="preserve"> 'PR19 forecast sludge'!NFT8*1000</f>
        <v>0</v>
      </c>
      <c r="NGC9" s="281">
        <f xml:space="preserve"> 'PR19 forecast sludge'!NFU8*1000</f>
        <v>0</v>
      </c>
      <c r="NGD9" s="281">
        <f xml:space="preserve"> 'PR19 forecast sludge'!NFV8*1000</f>
        <v>0</v>
      </c>
      <c r="NGE9" s="281">
        <f xml:space="preserve"> 'PR19 forecast sludge'!NFW8*1000</f>
        <v>0</v>
      </c>
      <c r="NGF9" s="281">
        <f xml:space="preserve"> 'PR19 forecast sludge'!NFX8*1000</f>
        <v>0</v>
      </c>
      <c r="NGG9" s="281">
        <f xml:space="preserve"> 'PR19 forecast sludge'!NFY8*1000</f>
        <v>0</v>
      </c>
      <c r="NGH9" s="281">
        <f xml:space="preserve"> 'PR19 forecast sludge'!NFZ8*1000</f>
        <v>0</v>
      </c>
      <c r="NGI9" s="281">
        <f xml:space="preserve"> 'PR19 forecast sludge'!NGA8*1000</f>
        <v>0</v>
      </c>
      <c r="NGJ9" s="281">
        <f xml:space="preserve"> 'PR19 forecast sludge'!NGB8*1000</f>
        <v>0</v>
      </c>
      <c r="NGK9" s="281">
        <f xml:space="preserve"> 'PR19 forecast sludge'!NGC8*1000</f>
        <v>0</v>
      </c>
      <c r="NGL9" s="281">
        <f xml:space="preserve"> 'PR19 forecast sludge'!NGD8*1000</f>
        <v>0</v>
      </c>
      <c r="NGM9" s="281">
        <f xml:space="preserve"> 'PR19 forecast sludge'!NGE8*1000</f>
        <v>0</v>
      </c>
      <c r="NGN9" s="281">
        <f xml:space="preserve"> 'PR19 forecast sludge'!NGF8*1000</f>
        <v>0</v>
      </c>
      <c r="NGO9" s="281">
        <f xml:space="preserve"> 'PR19 forecast sludge'!NGG8*1000</f>
        <v>0</v>
      </c>
      <c r="NGP9" s="281">
        <f xml:space="preserve"> 'PR19 forecast sludge'!NGH8*1000</f>
        <v>0</v>
      </c>
      <c r="NGQ9" s="281">
        <f xml:space="preserve"> 'PR19 forecast sludge'!NGI8*1000</f>
        <v>0</v>
      </c>
      <c r="NGR9" s="281">
        <f xml:space="preserve"> 'PR19 forecast sludge'!NGJ8*1000</f>
        <v>0</v>
      </c>
      <c r="NGS9" s="281">
        <f xml:space="preserve"> 'PR19 forecast sludge'!NGK8*1000</f>
        <v>0</v>
      </c>
      <c r="NGT9" s="281">
        <f xml:space="preserve"> 'PR19 forecast sludge'!NGL8*1000</f>
        <v>0</v>
      </c>
      <c r="NGU9" s="281">
        <f xml:space="preserve"> 'PR19 forecast sludge'!NGM8*1000</f>
        <v>0</v>
      </c>
      <c r="NGV9" s="281">
        <f xml:space="preserve"> 'PR19 forecast sludge'!NGN8*1000</f>
        <v>0</v>
      </c>
      <c r="NGW9" s="281">
        <f xml:space="preserve"> 'PR19 forecast sludge'!NGO8*1000</f>
        <v>0</v>
      </c>
      <c r="NGX9" s="281">
        <f xml:space="preserve"> 'PR19 forecast sludge'!NGP8*1000</f>
        <v>0</v>
      </c>
      <c r="NGY9" s="281">
        <f xml:space="preserve"> 'PR19 forecast sludge'!NGQ8*1000</f>
        <v>0</v>
      </c>
      <c r="NGZ9" s="281">
        <f xml:space="preserve"> 'PR19 forecast sludge'!NGR8*1000</f>
        <v>0</v>
      </c>
      <c r="NHA9" s="281">
        <f xml:space="preserve"> 'PR19 forecast sludge'!NGS8*1000</f>
        <v>0</v>
      </c>
      <c r="NHB9" s="281">
        <f xml:space="preserve"> 'PR19 forecast sludge'!NGT8*1000</f>
        <v>0</v>
      </c>
      <c r="NHC9" s="281">
        <f xml:space="preserve"> 'PR19 forecast sludge'!NGU8*1000</f>
        <v>0</v>
      </c>
      <c r="NHD9" s="281">
        <f xml:space="preserve"> 'PR19 forecast sludge'!NGV8*1000</f>
        <v>0</v>
      </c>
      <c r="NHE9" s="281">
        <f xml:space="preserve"> 'PR19 forecast sludge'!NGW8*1000</f>
        <v>0</v>
      </c>
      <c r="NHF9" s="281">
        <f xml:space="preserve"> 'PR19 forecast sludge'!NGX8*1000</f>
        <v>0</v>
      </c>
      <c r="NHG9" s="281">
        <f xml:space="preserve"> 'PR19 forecast sludge'!NGY8*1000</f>
        <v>0</v>
      </c>
      <c r="NHH9" s="281">
        <f xml:space="preserve"> 'PR19 forecast sludge'!NGZ8*1000</f>
        <v>0</v>
      </c>
      <c r="NHI9" s="281">
        <f xml:space="preserve"> 'PR19 forecast sludge'!NHA8*1000</f>
        <v>0</v>
      </c>
      <c r="NHJ9" s="281">
        <f xml:space="preserve"> 'PR19 forecast sludge'!NHB8*1000</f>
        <v>0</v>
      </c>
      <c r="NHK9" s="281">
        <f xml:space="preserve"> 'PR19 forecast sludge'!NHC8*1000</f>
        <v>0</v>
      </c>
      <c r="NHL9" s="281">
        <f xml:space="preserve"> 'PR19 forecast sludge'!NHD8*1000</f>
        <v>0</v>
      </c>
      <c r="NHM9" s="281">
        <f xml:space="preserve"> 'PR19 forecast sludge'!NHE8*1000</f>
        <v>0</v>
      </c>
      <c r="NHN9" s="281">
        <f xml:space="preserve"> 'PR19 forecast sludge'!NHF8*1000</f>
        <v>0</v>
      </c>
      <c r="NHO9" s="281">
        <f xml:space="preserve"> 'PR19 forecast sludge'!NHG8*1000</f>
        <v>0</v>
      </c>
      <c r="NHP9" s="281">
        <f xml:space="preserve"> 'PR19 forecast sludge'!NHH8*1000</f>
        <v>0</v>
      </c>
      <c r="NHQ9" s="281">
        <f xml:space="preserve"> 'PR19 forecast sludge'!NHI8*1000</f>
        <v>0</v>
      </c>
      <c r="NHR9" s="281">
        <f xml:space="preserve"> 'PR19 forecast sludge'!NHJ8*1000</f>
        <v>0</v>
      </c>
      <c r="NHS9" s="281">
        <f xml:space="preserve"> 'PR19 forecast sludge'!NHK8*1000</f>
        <v>0</v>
      </c>
      <c r="NHT9" s="281">
        <f xml:space="preserve"> 'PR19 forecast sludge'!NHL8*1000</f>
        <v>0</v>
      </c>
      <c r="NHU9" s="281">
        <f xml:space="preserve"> 'PR19 forecast sludge'!NHM8*1000</f>
        <v>0</v>
      </c>
      <c r="NHV9" s="281">
        <f xml:space="preserve"> 'PR19 forecast sludge'!NHN8*1000</f>
        <v>0</v>
      </c>
      <c r="NHW9" s="281">
        <f xml:space="preserve"> 'PR19 forecast sludge'!NHO8*1000</f>
        <v>0</v>
      </c>
      <c r="NHX9" s="281">
        <f xml:space="preserve"> 'PR19 forecast sludge'!NHP8*1000</f>
        <v>0</v>
      </c>
      <c r="NHY9" s="281">
        <f xml:space="preserve"> 'PR19 forecast sludge'!NHQ8*1000</f>
        <v>0</v>
      </c>
      <c r="NHZ9" s="281">
        <f xml:space="preserve"> 'PR19 forecast sludge'!NHR8*1000</f>
        <v>0</v>
      </c>
      <c r="NIA9" s="281">
        <f xml:space="preserve"> 'PR19 forecast sludge'!NHS8*1000</f>
        <v>0</v>
      </c>
      <c r="NIB9" s="281">
        <f xml:space="preserve"> 'PR19 forecast sludge'!NHT8*1000</f>
        <v>0</v>
      </c>
      <c r="NIC9" s="281">
        <f xml:space="preserve"> 'PR19 forecast sludge'!NHU8*1000</f>
        <v>0</v>
      </c>
      <c r="NID9" s="281">
        <f xml:space="preserve"> 'PR19 forecast sludge'!NHV8*1000</f>
        <v>0</v>
      </c>
      <c r="NIE9" s="281">
        <f xml:space="preserve"> 'PR19 forecast sludge'!NHW8*1000</f>
        <v>0</v>
      </c>
      <c r="NIF9" s="281">
        <f xml:space="preserve"> 'PR19 forecast sludge'!NHX8*1000</f>
        <v>0</v>
      </c>
      <c r="NIG9" s="281">
        <f xml:space="preserve"> 'PR19 forecast sludge'!NHY8*1000</f>
        <v>0</v>
      </c>
      <c r="NIH9" s="281">
        <f xml:space="preserve"> 'PR19 forecast sludge'!NHZ8*1000</f>
        <v>0</v>
      </c>
      <c r="NII9" s="281">
        <f xml:space="preserve"> 'PR19 forecast sludge'!NIA8*1000</f>
        <v>0</v>
      </c>
      <c r="NIJ9" s="281">
        <f xml:space="preserve"> 'PR19 forecast sludge'!NIB8*1000</f>
        <v>0</v>
      </c>
      <c r="NIK9" s="281">
        <f xml:space="preserve"> 'PR19 forecast sludge'!NIC8*1000</f>
        <v>0</v>
      </c>
      <c r="NIL9" s="281">
        <f xml:space="preserve"> 'PR19 forecast sludge'!NID8*1000</f>
        <v>0</v>
      </c>
      <c r="NIM9" s="281">
        <f xml:space="preserve"> 'PR19 forecast sludge'!NIE8*1000</f>
        <v>0</v>
      </c>
      <c r="NIN9" s="281">
        <f xml:space="preserve"> 'PR19 forecast sludge'!NIF8*1000</f>
        <v>0</v>
      </c>
      <c r="NIO9" s="281">
        <f xml:space="preserve"> 'PR19 forecast sludge'!NIG8*1000</f>
        <v>0</v>
      </c>
      <c r="NIP9" s="281">
        <f xml:space="preserve"> 'PR19 forecast sludge'!NIH8*1000</f>
        <v>0</v>
      </c>
      <c r="NIQ9" s="281">
        <f xml:space="preserve"> 'PR19 forecast sludge'!NII8*1000</f>
        <v>0</v>
      </c>
      <c r="NIR9" s="281">
        <f xml:space="preserve"> 'PR19 forecast sludge'!NIJ8*1000</f>
        <v>0</v>
      </c>
      <c r="NIS9" s="281">
        <f xml:space="preserve"> 'PR19 forecast sludge'!NIK8*1000</f>
        <v>0</v>
      </c>
      <c r="NIT9" s="281">
        <f xml:space="preserve"> 'PR19 forecast sludge'!NIL8*1000</f>
        <v>0</v>
      </c>
      <c r="NIU9" s="281">
        <f xml:space="preserve"> 'PR19 forecast sludge'!NIM8*1000</f>
        <v>0</v>
      </c>
      <c r="NIV9" s="281">
        <f xml:space="preserve"> 'PR19 forecast sludge'!NIN8*1000</f>
        <v>0</v>
      </c>
      <c r="NIW9" s="281">
        <f xml:space="preserve"> 'PR19 forecast sludge'!NIO8*1000</f>
        <v>0</v>
      </c>
      <c r="NIX9" s="281">
        <f xml:space="preserve"> 'PR19 forecast sludge'!NIP8*1000</f>
        <v>0</v>
      </c>
      <c r="NIY9" s="281">
        <f xml:space="preserve"> 'PR19 forecast sludge'!NIQ8*1000</f>
        <v>0</v>
      </c>
      <c r="NIZ9" s="281">
        <f xml:space="preserve"> 'PR19 forecast sludge'!NIR8*1000</f>
        <v>0</v>
      </c>
      <c r="NJA9" s="281">
        <f xml:space="preserve"> 'PR19 forecast sludge'!NIS8*1000</f>
        <v>0</v>
      </c>
      <c r="NJB9" s="281">
        <f xml:space="preserve"> 'PR19 forecast sludge'!NIT8*1000</f>
        <v>0</v>
      </c>
      <c r="NJC9" s="281">
        <f xml:space="preserve"> 'PR19 forecast sludge'!NIU8*1000</f>
        <v>0</v>
      </c>
      <c r="NJD9" s="281">
        <f xml:space="preserve"> 'PR19 forecast sludge'!NIV8*1000</f>
        <v>0</v>
      </c>
      <c r="NJE9" s="281">
        <f xml:space="preserve"> 'PR19 forecast sludge'!NIW8*1000</f>
        <v>0</v>
      </c>
      <c r="NJF9" s="281">
        <f xml:space="preserve"> 'PR19 forecast sludge'!NIX8*1000</f>
        <v>0</v>
      </c>
      <c r="NJG9" s="281">
        <f xml:space="preserve"> 'PR19 forecast sludge'!NIY8*1000</f>
        <v>0</v>
      </c>
      <c r="NJH9" s="281">
        <f xml:space="preserve"> 'PR19 forecast sludge'!NIZ8*1000</f>
        <v>0</v>
      </c>
      <c r="NJI9" s="281">
        <f xml:space="preserve"> 'PR19 forecast sludge'!NJA8*1000</f>
        <v>0</v>
      </c>
      <c r="NJJ9" s="281">
        <f xml:space="preserve"> 'PR19 forecast sludge'!NJB8*1000</f>
        <v>0</v>
      </c>
      <c r="NJK9" s="281">
        <f xml:space="preserve"> 'PR19 forecast sludge'!NJC8*1000</f>
        <v>0</v>
      </c>
      <c r="NJL9" s="281">
        <f xml:space="preserve"> 'PR19 forecast sludge'!NJD8*1000</f>
        <v>0</v>
      </c>
      <c r="NJM9" s="281">
        <f xml:space="preserve"> 'PR19 forecast sludge'!NJE8*1000</f>
        <v>0</v>
      </c>
      <c r="NJN9" s="281">
        <f xml:space="preserve"> 'PR19 forecast sludge'!NJF8*1000</f>
        <v>0</v>
      </c>
      <c r="NJO9" s="281">
        <f xml:space="preserve"> 'PR19 forecast sludge'!NJG8*1000</f>
        <v>0</v>
      </c>
      <c r="NJP9" s="281">
        <f xml:space="preserve"> 'PR19 forecast sludge'!NJH8*1000</f>
        <v>0</v>
      </c>
      <c r="NJQ9" s="281">
        <f xml:space="preserve"> 'PR19 forecast sludge'!NJI8*1000</f>
        <v>0</v>
      </c>
      <c r="NJR9" s="281">
        <f xml:space="preserve"> 'PR19 forecast sludge'!NJJ8*1000</f>
        <v>0</v>
      </c>
      <c r="NJS9" s="281">
        <f xml:space="preserve"> 'PR19 forecast sludge'!NJK8*1000</f>
        <v>0</v>
      </c>
      <c r="NJT9" s="281">
        <f xml:space="preserve"> 'PR19 forecast sludge'!NJL8*1000</f>
        <v>0</v>
      </c>
      <c r="NJU9" s="281">
        <f xml:space="preserve"> 'PR19 forecast sludge'!NJM8*1000</f>
        <v>0</v>
      </c>
      <c r="NJV9" s="281">
        <f xml:space="preserve"> 'PR19 forecast sludge'!NJN8*1000</f>
        <v>0</v>
      </c>
      <c r="NJW9" s="281">
        <f xml:space="preserve"> 'PR19 forecast sludge'!NJO8*1000</f>
        <v>0</v>
      </c>
      <c r="NJX9" s="281">
        <f xml:space="preserve"> 'PR19 forecast sludge'!NJP8*1000</f>
        <v>0</v>
      </c>
      <c r="NJY9" s="281">
        <f xml:space="preserve"> 'PR19 forecast sludge'!NJQ8*1000</f>
        <v>0</v>
      </c>
      <c r="NJZ9" s="281">
        <f xml:space="preserve"> 'PR19 forecast sludge'!NJR8*1000</f>
        <v>0</v>
      </c>
      <c r="NKA9" s="281">
        <f xml:space="preserve"> 'PR19 forecast sludge'!NJS8*1000</f>
        <v>0</v>
      </c>
      <c r="NKB9" s="281">
        <f xml:space="preserve"> 'PR19 forecast sludge'!NJT8*1000</f>
        <v>0</v>
      </c>
      <c r="NKC9" s="281">
        <f xml:space="preserve"> 'PR19 forecast sludge'!NJU8*1000</f>
        <v>0</v>
      </c>
      <c r="NKD9" s="281">
        <f xml:space="preserve"> 'PR19 forecast sludge'!NJV8*1000</f>
        <v>0</v>
      </c>
      <c r="NKE9" s="281">
        <f xml:space="preserve"> 'PR19 forecast sludge'!NJW8*1000</f>
        <v>0</v>
      </c>
      <c r="NKF9" s="281">
        <f xml:space="preserve"> 'PR19 forecast sludge'!NJX8*1000</f>
        <v>0</v>
      </c>
      <c r="NKG9" s="281">
        <f xml:space="preserve"> 'PR19 forecast sludge'!NJY8*1000</f>
        <v>0</v>
      </c>
      <c r="NKH9" s="281">
        <f xml:space="preserve"> 'PR19 forecast sludge'!NJZ8*1000</f>
        <v>0</v>
      </c>
      <c r="NKI9" s="281">
        <f xml:space="preserve"> 'PR19 forecast sludge'!NKA8*1000</f>
        <v>0</v>
      </c>
      <c r="NKJ9" s="281">
        <f xml:space="preserve"> 'PR19 forecast sludge'!NKB8*1000</f>
        <v>0</v>
      </c>
      <c r="NKK9" s="281">
        <f xml:space="preserve"> 'PR19 forecast sludge'!NKC8*1000</f>
        <v>0</v>
      </c>
      <c r="NKL9" s="281">
        <f xml:space="preserve"> 'PR19 forecast sludge'!NKD8*1000</f>
        <v>0</v>
      </c>
      <c r="NKM9" s="281">
        <f xml:space="preserve"> 'PR19 forecast sludge'!NKE8*1000</f>
        <v>0</v>
      </c>
      <c r="NKN9" s="281">
        <f xml:space="preserve"> 'PR19 forecast sludge'!NKF8*1000</f>
        <v>0</v>
      </c>
      <c r="NKO9" s="281">
        <f xml:space="preserve"> 'PR19 forecast sludge'!NKG8*1000</f>
        <v>0</v>
      </c>
      <c r="NKP9" s="281">
        <f xml:space="preserve"> 'PR19 forecast sludge'!NKH8*1000</f>
        <v>0</v>
      </c>
      <c r="NKQ9" s="281">
        <f xml:space="preserve"> 'PR19 forecast sludge'!NKI8*1000</f>
        <v>0</v>
      </c>
      <c r="NKR9" s="281">
        <f xml:space="preserve"> 'PR19 forecast sludge'!NKJ8*1000</f>
        <v>0</v>
      </c>
      <c r="NKS9" s="281">
        <f xml:space="preserve"> 'PR19 forecast sludge'!NKK8*1000</f>
        <v>0</v>
      </c>
      <c r="NKT9" s="281">
        <f xml:space="preserve"> 'PR19 forecast sludge'!NKL8*1000</f>
        <v>0</v>
      </c>
      <c r="NKU9" s="281">
        <f xml:space="preserve"> 'PR19 forecast sludge'!NKM8*1000</f>
        <v>0</v>
      </c>
      <c r="NKV9" s="281">
        <f xml:space="preserve"> 'PR19 forecast sludge'!NKN8*1000</f>
        <v>0</v>
      </c>
      <c r="NKW9" s="281">
        <f xml:space="preserve"> 'PR19 forecast sludge'!NKO8*1000</f>
        <v>0</v>
      </c>
      <c r="NKX9" s="281">
        <f xml:space="preserve"> 'PR19 forecast sludge'!NKP8*1000</f>
        <v>0</v>
      </c>
      <c r="NKY9" s="281">
        <f xml:space="preserve"> 'PR19 forecast sludge'!NKQ8*1000</f>
        <v>0</v>
      </c>
      <c r="NKZ9" s="281">
        <f xml:space="preserve"> 'PR19 forecast sludge'!NKR8*1000</f>
        <v>0</v>
      </c>
      <c r="NLA9" s="281">
        <f xml:space="preserve"> 'PR19 forecast sludge'!NKS8*1000</f>
        <v>0</v>
      </c>
      <c r="NLB9" s="281">
        <f xml:space="preserve"> 'PR19 forecast sludge'!NKT8*1000</f>
        <v>0</v>
      </c>
      <c r="NLC9" s="281">
        <f xml:space="preserve"> 'PR19 forecast sludge'!NKU8*1000</f>
        <v>0</v>
      </c>
      <c r="NLD9" s="281">
        <f xml:space="preserve"> 'PR19 forecast sludge'!NKV8*1000</f>
        <v>0</v>
      </c>
      <c r="NLE9" s="281">
        <f xml:space="preserve"> 'PR19 forecast sludge'!NKW8*1000</f>
        <v>0</v>
      </c>
      <c r="NLF9" s="281">
        <f xml:space="preserve"> 'PR19 forecast sludge'!NKX8*1000</f>
        <v>0</v>
      </c>
      <c r="NLG9" s="281">
        <f xml:space="preserve"> 'PR19 forecast sludge'!NKY8*1000</f>
        <v>0</v>
      </c>
      <c r="NLH9" s="281">
        <f xml:space="preserve"> 'PR19 forecast sludge'!NKZ8*1000</f>
        <v>0</v>
      </c>
      <c r="NLI9" s="281">
        <f xml:space="preserve"> 'PR19 forecast sludge'!NLA8*1000</f>
        <v>0</v>
      </c>
      <c r="NLJ9" s="281">
        <f xml:space="preserve"> 'PR19 forecast sludge'!NLB8*1000</f>
        <v>0</v>
      </c>
      <c r="NLK9" s="281">
        <f xml:space="preserve"> 'PR19 forecast sludge'!NLC8*1000</f>
        <v>0</v>
      </c>
      <c r="NLL9" s="281">
        <f xml:space="preserve"> 'PR19 forecast sludge'!NLD8*1000</f>
        <v>0</v>
      </c>
      <c r="NLM9" s="281">
        <f xml:space="preserve"> 'PR19 forecast sludge'!NLE8*1000</f>
        <v>0</v>
      </c>
      <c r="NLN9" s="281">
        <f xml:space="preserve"> 'PR19 forecast sludge'!NLF8*1000</f>
        <v>0</v>
      </c>
      <c r="NLO9" s="281">
        <f xml:space="preserve"> 'PR19 forecast sludge'!NLG8*1000</f>
        <v>0</v>
      </c>
      <c r="NLP9" s="281">
        <f xml:space="preserve"> 'PR19 forecast sludge'!NLH8*1000</f>
        <v>0</v>
      </c>
      <c r="NLQ9" s="281">
        <f xml:space="preserve"> 'PR19 forecast sludge'!NLI8*1000</f>
        <v>0</v>
      </c>
      <c r="NLR9" s="281">
        <f xml:space="preserve"> 'PR19 forecast sludge'!NLJ8*1000</f>
        <v>0</v>
      </c>
      <c r="NLS9" s="281">
        <f xml:space="preserve"> 'PR19 forecast sludge'!NLK8*1000</f>
        <v>0</v>
      </c>
      <c r="NLT9" s="281">
        <f xml:space="preserve"> 'PR19 forecast sludge'!NLL8*1000</f>
        <v>0</v>
      </c>
      <c r="NLU9" s="281">
        <f xml:space="preserve"> 'PR19 forecast sludge'!NLM8*1000</f>
        <v>0</v>
      </c>
      <c r="NLV9" s="281">
        <f xml:space="preserve"> 'PR19 forecast sludge'!NLN8*1000</f>
        <v>0</v>
      </c>
      <c r="NLW9" s="281">
        <f xml:space="preserve"> 'PR19 forecast sludge'!NLO8*1000</f>
        <v>0</v>
      </c>
      <c r="NLX9" s="281">
        <f xml:space="preserve"> 'PR19 forecast sludge'!NLP8*1000</f>
        <v>0</v>
      </c>
      <c r="NLY9" s="281">
        <f xml:space="preserve"> 'PR19 forecast sludge'!NLQ8*1000</f>
        <v>0</v>
      </c>
      <c r="NLZ9" s="281">
        <f xml:space="preserve"> 'PR19 forecast sludge'!NLR8*1000</f>
        <v>0</v>
      </c>
      <c r="NMA9" s="281">
        <f xml:space="preserve"> 'PR19 forecast sludge'!NLS8*1000</f>
        <v>0</v>
      </c>
      <c r="NMB9" s="281">
        <f xml:space="preserve"> 'PR19 forecast sludge'!NLT8*1000</f>
        <v>0</v>
      </c>
      <c r="NMC9" s="281">
        <f xml:space="preserve"> 'PR19 forecast sludge'!NLU8*1000</f>
        <v>0</v>
      </c>
      <c r="NMD9" s="281">
        <f xml:space="preserve"> 'PR19 forecast sludge'!NLV8*1000</f>
        <v>0</v>
      </c>
      <c r="NME9" s="281">
        <f xml:space="preserve"> 'PR19 forecast sludge'!NLW8*1000</f>
        <v>0</v>
      </c>
      <c r="NMF9" s="281">
        <f xml:space="preserve"> 'PR19 forecast sludge'!NLX8*1000</f>
        <v>0</v>
      </c>
      <c r="NMG9" s="281">
        <f xml:space="preserve"> 'PR19 forecast sludge'!NLY8*1000</f>
        <v>0</v>
      </c>
      <c r="NMH9" s="281">
        <f xml:space="preserve"> 'PR19 forecast sludge'!NLZ8*1000</f>
        <v>0</v>
      </c>
      <c r="NMI9" s="281">
        <f xml:space="preserve"> 'PR19 forecast sludge'!NMA8*1000</f>
        <v>0</v>
      </c>
      <c r="NMJ9" s="281">
        <f xml:space="preserve"> 'PR19 forecast sludge'!NMB8*1000</f>
        <v>0</v>
      </c>
      <c r="NMK9" s="281">
        <f xml:space="preserve"> 'PR19 forecast sludge'!NMC8*1000</f>
        <v>0</v>
      </c>
      <c r="NML9" s="281">
        <f xml:space="preserve"> 'PR19 forecast sludge'!NMD8*1000</f>
        <v>0</v>
      </c>
      <c r="NMM9" s="281">
        <f xml:space="preserve"> 'PR19 forecast sludge'!NME8*1000</f>
        <v>0</v>
      </c>
      <c r="NMN9" s="281">
        <f xml:space="preserve"> 'PR19 forecast sludge'!NMF8*1000</f>
        <v>0</v>
      </c>
      <c r="NMO9" s="281">
        <f xml:space="preserve"> 'PR19 forecast sludge'!NMG8*1000</f>
        <v>0</v>
      </c>
      <c r="NMP9" s="281">
        <f xml:space="preserve"> 'PR19 forecast sludge'!NMH8*1000</f>
        <v>0</v>
      </c>
      <c r="NMQ9" s="281">
        <f xml:space="preserve"> 'PR19 forecast sludge'!NMI8*1000</f>
        <v>0</v>
      </c>
      <c r="NMR9" s="281">
        <f xml:space="preserve"> 'PR19 forecast sludge'!NMJ8*1000</f>
        <v>0</v>
      </c>
      <c r="NMS9" s="281">
        <f xml:space="preserve"> 'PR19 forecast sludge'!NMK8*1000</f>
        <v>0</v>
      </c>
      <c r="NMT9" s="281">
        <f xml:space="preserve"> 'PR19 forecast sludge'!NML8*1000</f>
        <v>0</v>
      </c>
      <c r="NMU9" s="281">
        <f xml:space="preserve"> 'PR19 forecast sludge'!NMM8*1000</f>
        <v>0</v>
      </c>
      <c r="NMV9" s="281">
        <f xml:space="preserve"> 'PR19 forecast sludge'!NMN8*1000</f>
        <v>0</v>
      </c>
      <c r="NMW9" s="281">
        <f xml:space="preserve"> 'PR19 forecast sludge'!NMO8*1000</f>
        <v>0</v>
      </c>
      <c r="NMX9" s="281">
        <f xml:space="preserve"> 'PR19 forecast sludge'!NMP8*1000</f>
        <v>0</v>
      </c>
      <c r="NMY9" s="281">
        <f xml:space="preserve"> 'PR19 forecast sludge'!NMQ8*1000</f>
        <v>0</v>
      </c>
      <c r="NMZ9" s="281">
        <f xml:space="preserve"> 'PR19 forecast sludge'!NMR8*1000</f>
        <v>0</v>
      </c>
      <c r="NNA9" s="281">
        <f xml:space="preserve"> 'PR19 forecast sludge'!NMS8*1000</f>
        <v>0</v>
      </c>
      <c r="NNB9" s="281">
        <f xml:space="preserve"> 'PR19 forecast sludge'!NMT8*1000</f>
        <v>0</v>
      </c>
      <c r="NNC9" s="281">
        <f xml:space="preserve"> 'PR19 forecast sludge'!NMU8*1000</f>
        <v>0</v>
      </c>
      <c r="NND9" s="281">
        <f xml:space="preserve"> 'PR19 forecast sludge'!NMV8*1000</f>
        <v>0</v>
      </c>
      <c r="NNE9" s="281">
        <f xml:space="preserve"> 'PR19 forecast sludge'!NMW8*1000</f>
        <v>0</v>
      </c>
      <c r="NNF9" s="281">
        <f xml:space="preserve"> 'PR19 forecast sludge'!NMX8*1000</f>
        <v>0</v>
      </c>
      <c r="NNG9" s="281">
        <f xml:space="preserve"> 'PR19 forecast sludge'!NMY8*1000</f>
        <v>0</v>
      </c>
      <c r="NNH9" s="281">
        <f xml:space="preserve"> 'PR19 forecast sludge'!NMZ8*1000</f>
        <v>0</v>
      </c>
      <c r="NNI9" s="281">
        <f xml:space="preserve"> 'PR19 forecast sludge'!NNA8*1000</f>
        <v>0</v>
      </c>
      <c r="NNJ9" s="281">
        <f xml:space="preserve"> 'PR19 forecast sludge'!NNB8*1000</f>
        <v>0</v>
      </c>
      <c r="NNK9" s="281">
        <f xml:space="preserve"> 'PR19 forecast sludge'!NNC8*1000</f>
        <v>0</v>
      </c>
      <c r="NNL9" s="281">
        <f xml:space="preserve"> 'PR19 forecast sludge'!NND8*1000</f>
        <v>0</v>
      </c>
      <c r="NNM9" s="281">
        <f xml:space="preserve"> 'PR19 forecast sludge'!NNE8*1000</f>
        <v>0</v>
      </c>
      <c r="NNN9" s="281">
        <f xml:space="preserve"> 'PR19 forecast sludge'!NNF8*1000</f>
        <v>0</v>
      </c>
      <c r="NNO9" s="281">
        <f xml:space="preserve"> 'PR19 forecast sludge'!NNG8*1000</f>
        <v>0</v>
      </c>
      <c r="NNP9" s="281">
        <f xml:space="preserve"> 'PR19 forecast sludge'!NNH8*1000</f>
        <v>0</v>
      </c>
      <c r="NNQ9" s="281">
        <f xml:space="preserve"> 'PR19 forecast sludge'!NNI8*1000</f>
        <v>0</v>
      </c>
      <c r="NNR9" s="281">
        <f xml:space="preserve"> 'PR19 forecast sludge'!NNJ8*1000</f>
        <v>0</v>
      </c>
      <c r="NNS9" s="281">
        <f xml:space="preserve"> 'PR19 forecast sludge'!NNK8*1000</f>
        <v>0</v>
      </c>
      <c r="NNT9" s="281">
        <f xml:space="preserve"> 'PR19 forecast sludge'!NNL8*1000</f>
        <v>0</v>
      </c>
      <c r="NNU9" s="281">
        <f xml:space="preserve"> 'PR19 forecast sludge'!NNM8*1000</f>
        <v>0</v>
      </c>
      <c r="NNV9" s="281">
        <f xml:space="preserve"> 'PR19 forecast sludge'!NNN8*1000</f>
        <v>0</v>
      </c>
      <c r="NNW9" s="281">
        <f xml:space="preserve"> 'PR19 forecast sludge'!NNO8*1000</f>
        <v>0</v>
      </c>
      <c r="NNX9" s="281">
        <f xml:space="preserve"> 'PR19 forecast sludge'!NNP8*1000</f>
        <v>0</v>
      </c>
      <c r="NNY9" s="281">
        <f xml:space="preserve"> 'PR19 forecast sludge'!NNQ8*1000</f>
        <v>0</v>
      </c>
      <c r="NNZ9" s="281">
        <f xml:space="preserve"> 'PR19 forecast sludge'!NNR8*1000</f>
        <v>0</v>
      </c>
      <c r="NOA9" s="281">
        <f xml:space="preserve"> 'PR19 forecast sludge'!NNS8*1000</f>
        <v>0</v>
      </c>
      <c r="NOB9" s="281">
        <f xml:space="preserve"> 'PR19 forecast sludge'!NNT8*1000</f>
        <v>0</v>
      </c>
      <c r="NOC9" s="281">
        <f xml:space="preserve"> 'PR19 forecast sludge'!NNU8*1000</f>
        <v>0</v>
      </c>
      <c r="NOD9" s="281">
        <f xml:space="preserve"> 'PR19 forecast sludge'!NNV8*1000</f>
        <v>0</v>
      </c>
      <c r="NOE9" s="281">
        <f xml:space="preserve"> 'PR19 forecast sludge'!NNW8*1000</f>
        <v>0</v>
      </c>
      <c r="NOF9" s="281">
        <f xml:space="preserve"> 'PR19 forecast sludge'!NNX8*1000</f>
        <v>0</v>
      </c>
      <c r="NOG9" s="281">
        <f xml:space="preserve"> 'PR19 forecast sludge'!NNY8*1000</f>
        <v>0</v>
      </c>
      <c r="NOH9" s="281">
        <f xml:space="preserve"> 'PR19 forecast sludge'!NNZ8*1000</f>
        <v>0</v>
      </c>
      <c r="NOI9" s="281">
        <f xml:space="preserve"> 'PR19 forecast sludge'!NOA8*1000</f>
        <v>0</v>
      </c>
      <c r="NOJ9" s="281">
        <f xml:space="preserve"> 'PR19 forecast sludge'!NOB8*1000</f>
        <v>0</v>
      </c>
      <c r="NOK9" s="281">
        <f xml:space="preserve"> 'PR19 forecast sludge'!NOC8*1000</f>
        <v>0</v>
      </c>
      <c r="NOL9" s="281">
        <f xml:space="preserve"> 'PR19 forecast sludge'!NOD8*1000</f>
        <v>0</v>
      </c>
      <c r="NOM9" s="281">
        <f xml:space="preserve"> 'PR19 forecast sludge'!NOE8*1000</f>
        <v>0</v>
      </c>
      <c r="NON9" s="281">
        <f xml:space="preserve"> 'PR19 forecast sludge'!NOF8*1000</f>
        <v>0</v>
      </c>
      <c r="NOO9" s="281">
        <f xml:space="preserve"> 'PR19 forecast sludge'!NOG8*1000</f>
        <v>0</v>
      </c>
      <c r="NOP9" s="281">
        <f xml:space="preserve"> 'PR19 forecast sludge'!NOH8*1000</f>
        <v>0</v>
      </c>
      <c r="NOQ9" s="281">
        <f xml:space="preserve"> 'PR19 forecast sludge'!NOI8*1000</f>
        <v>0</v>
      </c>
      <c r="NOR9" s="281">
        <f xml:space="preserve"> 'PR19 forecast sludge'!NOJ8*1000</f>
        <v>0</v>
      </c>
      <c r="NOS9" s="281">
        <f xml:space="preserve"> 'PR19 forecast sludge'!NOK8*1000</f>
        <v>0</v>
      </c>
      <c r="NOT9" s="281">
        <f xml:space="preserve"> 'PR19 forecast sludge'!NOL8*1000</f>
        <v>0</v>
      </c>
      <c r="NOU9" s="281">
        <f xml:space="preserve"> 'PR19 forecast sludge'!NOM8*1000</f>
        <v>0</v>
      </c>
      <c r="NOV9" s="281">
        <f xml:space="preserve"> 'PR19 forecast sludge'!NON8*1000</f>
        <v>0</v>
      </c>
      <c r="NOW9" s="281">
        <f xml:space="preserve"> 'PR19 forecast sludge'!NOO8*1000</f>
        <v>0</v>
      </c>
      <c r="NOX9" s="281">
        <f xml:space="preserve"> 'PR19 forecast sludge'!NOP8*1000</f>
        <v>0</v>
      </c>
      <c r="NOY9" s="281">
        <f xml:space="preserve"> 'PR19 forecast sludge'!NOQ8*1000</f>
        <v>0</v>
      </c>
      <c r="NOZ9" s="281">
        <f xml:space="preserve"> 'PR19 forecast sludge'!NOR8*1000</f>
        <v>0</v>
      </c>
      <c r="NPA9" s="281">
        <f xml:space="preserve"> 'PR19 forecast sludge'!NOS8*1000</f>
        <v>0</v>
      </c>
      <c r="NPB9" s="281">
        <f xml:space="preserve"> 'PR19 forecast sludge'!NOT8*1000</f>
        <v>0</v>
      </c>
      <c r="NPC9" s="281">
        <f xml:space="preserve"> 'PR19 forecast sludge'!NOU8*1000</f>
        <v>0</v>
      </c>
      <c r="NPD9" s="281">
        <f xml:space="preserve"> 'PR19 forecast sludge'!NOV8*1000</f>
        <v>0</v>
      </c>
      <c r="NPE9" s="281">
        <f xml:space="preserve"> 'PR19 forecast sludge'!NOW8*1000</f>
        <v>0</v>
      </c>
      <c r="NPF9" s="281">
        <f xml:space="preserve"> 'PR19 forecast sludge'!NOX8*1000</f>
        <v>0</v>
      </c>
      <c r="NPG9" s="281">
        <f xml:space="preserve"> 'PR19 forecast sludge'!NOY8*1000</f>
        <v>0</v>
      </c>
      <c r="NPH9" s="281">
        <f xml:space="preserve"> 'PR19 forecast sludge'!NOZ8*1000</f>
        <v>0</v>
      </c>
      <c r="NPI9" s="281">
        <f xml:space="preserve"> 'PR19 forecast sludge'!NPA8*1000</f>
        <v>0</v>
      </c>
      <c r="NPJ9" s="281">
        <f xml:space="preserve"> 'PR19 forecast sludge'!NPB8*1000</f>
        <v>0</v>
      </c>
      <c r="NPK9" s="281">
        <f xml:space="preserve"> 'PR19 forecast sludge'!NPC8*1000</f>
        <v>0</v>
      </c>
      <c r="NPL9" s="281">
        <f xml:space="preserve"> 'PR19 forecast sludge'!NPD8*1000</f>
        <v>0</v>
      </c>
      <c r="NPM9" s="281">
        <f xml:space="preserve"> 'PR19 forecast sludge'!NPE8*1000</f>
        <v>0</v>
      </c>
      <c r="NPN9" s="281">
        <f xml:space="preserve"> 'PR19 forecast sludge'!NPF8*1000</f>
        <v>0</v>
      </c>
      <c r="NPO9" s="281">
        <f xml:space="preserve"> 'PR19 forecast sludge'!NPG8*1000</f>
        <v>0</v>
      </c>
      <c r="NPP9" s="281">
        <f xml:space="preserve"> 'PR19 forecast sludge'!NPH8*1000</f>
        <v>0</v>
      </c>
      <c r="NPQ9" s="281">
        <f xml:space="preserve"> 'PR19 forecast sludge'!NPI8*1000</f>
        <v>0</v>
      </c>
      <c r="NPR9" s="281">
        <f xml:space="preserve"> 'PR19 forecast sludge'!NPJ8*1000</f>
        <v>0</v>
      </c>
      <c r="NPS9" s="281">
        <f xml:space="preserve"> 'PR19 forecast sludge'!NPK8*1000</f>
        <v>0</v>
      </c>
      <c r="NPT9" s="281">
        <f xml:space="preserve"> 'PR19 forecast sludge'!NPL8*1000</f>
        <v>0</v>
      </c>
      <c r="NPU9" s="281">
        <f xml:space="preserve"> 'PR19 forecast sludge'!NPM8*1000</f>
        <v>0</v>
      </c>
      <c r="NPV9" s="281">
        <f xml:space="preserve"> 'PR19 forecast sludge'!NPN8*1000</f>
        <v>0</v>
      </c>
      <c r="NPW9" s="281">
        <f xml:space="preserve"> 'PR19 forecast sludge'!NPO8*1000</f>
        <v>0</v>
      </c>
      <c r="NPX9" s="281">
        <f xml:space="preserve"> 'PR19 forecast sludge'!NPP8*1000</f>
        <v>0</v>
      </c>
      <c r="NPY9" s="281">
        <f xml:space="preserve"> 'PR19 forecast sludge'!NPQ8*1000</f>
        <v>0</v>
      </c>
      <c r="NPZ9" s="281">
        <f xml:space="preserve"> 'PR19 forecast sludge'!NPR8*1000</f>
        <v>0</v>
      </c>
      <c r="NQA9" s="281">
        <f xml:space="preserve"> 'PR19 forecast sludge'!NPS8*1000</f>
        <v>0</v>
      </c>
      <c r="NQB9" s="281">
        <f xml:space="preserve"> 'PR19 forecast sludge'!NPT8*1000</f>
        <v>0</v>
      </c>
      <c r="NQC9" s="281">
        <f xml:space="preserve"> 'PR19 forecast sludge'!NPU8*1000</f>
        <v>0</v>
      </c>
      <c r="NQD9" s="281">
        <f xml:space="preserve"> 'PR19 forecast sludge'!NPV8*1000</f>
        <v>0</v>
      </c>
      <c r="NQE9" s="281">
        <f xml:space="preserve"> 'PR19 forecast sludge'!NPW8*1000</f>
        <v>0</v>
      </c>
      <c r="NQF9" s="281">
        <f xml:space="preserve"> 'PR19 forecast sludge'!NPX8*1000</f>
        <v>0</v>
      </c>
      <c r="NQG9" s="281">
        <f xml:space="preserve"> 'PR19 forecast sludge'!NPY8*1000</f>
        <v>0</v>
      </c>
      <c r="NQH9" s="281">
        <f xml:space="preserve"> 'PR19 forecast sludge'!NPZ8*1000</f>
        <v>0</v>
      </c>
      <c r="NQI9" s="281">
        <f xml:space="preserve"> 'PR19 forecast sludge'!NQA8*1000</f>
        <v>0</v>
      </c>
      <c r="NQJ9" s="281">
        <f xml:space="preserve"> 'PR19 forecast sludge'!NQB8*1000</f>
        <v>0</v>
      </c>
      <c r="NQK9" s="281">
        <f xml:space="preserve"> 'PR19 forecast sludge'!NQC8*1000</f>
        <v>0</v>
      </c>
      <c r="NQL9" s="281">
        <f xml:space="preserve"> 'PR19 forecast sludge'!NQD8*1000</f>
        <v>0</v>
      </c>
      <c r="NQM9" s="281">
        <f xml:space="preserve"> 'PR19 forecast sludge'!NQE8*1000</f>
        <v>0</v>
      </c>
      <c r="NQN9" s="281">
        <f xml:space="preserve"> 'PR19 forecast sludge'!NQF8*1000</f>
        <v>0</v>
      </c>
      <c r="NQO9" s="281">
        <f xml:space="preserve"> 'PR19 forecast sludge'!NQG8*1000</f>
        <v>0</v>
      </c>
      <c r="NQP9" s="281">
        <f xml:space="preserve"> 'PR19 forecast sludge'!NQH8*1000</f>
        <v>0</v>
      </c>
      <c r="NQQ9" s="281">
        <f xml:space="preserve"> 'PR19 forecast sludge'!NQI8*1000</f>
        <v>0</v>
      </c>
      <c r="NQR9" s="281">
        <f xml:space="preserve"> 'PR19 forecast sludge'!NQJ8*1000</f>
        <v>0</v>
      </c>
      <c r="NQS9" s="281">
        <f xml:space="preserve"> 'PR19 forecast sludge'!NQK8*1000</f>
        <v>0</v>
      </c>
      <c r="NQT9" s="281">
        <f xml:space="preserve"> 'PR19 forecast sludge'!NQL8*1000</f>
        <v>0</v>
      </c>
      <c r="NQU9" s="281">
        <f xml:space="preserve"> 'PR19 forecast sludge'!NQM8*1000</f>
        <v>0</v>
      </c>
      <c r="NQV9" s="281">
        <f xml:space="preserve"> 'PR19 forecast sludge'!NQN8*1000</f>
        <v>0</v>
      </c>
      <c r="NQW9" s="281">
        <f xml:space="preserve"> 'PR19 forecast sludge'!NQO8*1000</f>
        <v>0</v>
      </c>
      <c r="NQX9" s="281">
        <f xml:space="preserve"> 'PR19 forecast sludge'!NQP8*1000</f>
        <v>0</v>
      </c>
      <c r="NQY9" s="281">
        <f xml:space="preserve"> 'PR19 forecast sludge'!NQQ8*1000</f>
        <v>0</v>
      </c>
      <c r="NQZ9" s="281">
        <f xml:space="preserve"> 'PR19 forecast sludge'!NQR8*1000</f>
        <v>0</v>
      </c>
      <c r="NRA9" s="281">
        <f xml:space="preserve"> 'PR19 forecast sludge'!NQS8*1000</f>
        <v>0</v>
      </c>
      <c r="NRB9" s="281">
        <f xml:space="preserve"> 'PR19 forecast sludge'!NQT8*1000</f>
        <v>0</v>
      </c>
      <c r="NRC9" s="281">
        <f xml:space="preserve"> 'PR19 forecast sludge'!NQU8*1000</f>
        <v>0</v>
      </c>
      <c r="NRD9" s="281">
        <f xml:space="preserve"> 'PR19 forecast sludge'!NQV8*1000</f>
        <v>0</v>
      </c>
      <c r="NRE9" s="281">
        <f xml:space="preserve"> 'PR19 forecast sludge'!NQW8*1000</f>
        <v>0</v>
      </c>
      <c r="NRF9" s="281">
        <f xml:space="preserve"> 'PR19 forecast sludge'!NQX8*1000</f>
        <v>0</v>
      </c>
      <c r="NRG9" s="281">
        <f xml:space="preserve"> 'PR19 forecast sludge'!NQY8*1000</f>
        <v>0</v>
      </c>
      <c r="NRH9" s="281">
        <f xml:space="preserve"> 'PR19 forecast sludge'!NQZ8*1000</f>
        <v>0</v>
      </c>
      <c r="NRI9" s="281">
        <f xml:space="preserve"> 'PR19 forecast sludge'!NRA8*1000</f>
        <v>0</v>
      </c>
      <c r="NRJ9" s="281">
        <f xml:space="preserve"> 'PR19 forecast sludge'!NRB8*1000</f>
        <v>0</v>
      </c>
      <c r="NRK9" s="281">
        <f xml:space="preserve"> 'PR19 forecast sludge'!NRC8*1000</f>
        <v>0</v>
      </c>
      <c r="NRL9" s="281">
        <f xml:space="preserve"> 'PR19 forecast sludge'!NRD8*1000</f>
        <v>0</v>
      </c>
      <c r="NRM9" s="281">
        <f xml:space="preserve"> 'PR19 forecast sludge'!NRE8*1000</f>
        <v>0</v>
      </c>
      <c r="NRN9" s="281">
        <f xml:space="preserve"> 'PR19 forecast sludge'!NRF8*1000</f>
        <v>0</v>
      </c>
      <c r="NRO9" s="281">
        <f xml:space="preserve"> 'PR19 forecast sludge'!NRG8*1000</f>
        <v>0</v>
      </c>
      <c r="NRP9" s="281">
        <f xml:space="preserve"> 'PR19 forecast sludge'!NRH8*1000</f>
        <v>0</v>
      </c>
      <c r="NRQ9" s="281">
        <f xml:space="preserve"> 'PR19 forecast sludge'!NRI8*1000</f>
        <v>0</v>
      </c>
      <c r="NRR9" s="281">
        <f xml:space="preserve"> 'PR19 forecast sludge'!NRJ8*1000</f>
        <v>0</v>
      </c>
      <c r="NRS9" s="281">
        <f xml:space="preserve"> 'PR19 forecast sludge'!NRK8*1000</f>
        <v>0</v>
      </c>
      <c r="NRT9" s="281">
        <f xml:space="preserve"> 'PR19 forecast sludge'!NRL8*1000</f>
        <v>0</v>
      </c>
      <c r="NRU9" s="281">
        <f xml:space="preserve"> 'PR19 forecast sludge'!NRM8*1000</f>
        <v>0</v>
      </c>
      <c r="NRV9" s="281">
        <f xml:space="preserve"> 'PR19 forecast sludge'!NRN8*1000</f>
        <v>0</v>
      </c>
      <c r="NRW9" s="281">
        <f xml:space="preserve"> 'PR19 forecast sludge'!NRO8*1000</f>
        <v>0</v>
      </c>
      <c r="NRX9" s="281">
        <f xml:space="preserve"> 'PR19 forecast sludge'!NRP8*1000</f>
        <v>0</v>
      </c>
      <c r="NRY9" s="281">
        <f xml:space="preserve"> 'PR19 forecast sludge'!NRQ8*1000</f>
        <v>0</v>
      </c>
      <c r="NRZ9" s="281">
        <f xml:space="preserve"> 'PR19 forecast sludge'!NRR8*1000</f>
        <v>0</v>
      </c>
      <c r="NSA9" s="281">
        <f xml:space="preserve"> 'PR19 forecast sludge'!NRS8*1000</f>
        <v>0</v>
      </c>
      <c r="NSB9" s="281">
        <f xml:space="preserve"> 'PR19 forecast sludge'!NRT8*1000</f>
        <v>0</v>
      </c>
      <c r="NSC9" s="281">
        <f xml:space="preserve"> 'PR19 forecast sludge'!NRU8*1000</f>
        <v>0</v>
      </c>
      <c r="NSD9" s="281">
        <f xml:space="preserve"> 'PR19 forecast sludge'!NRV8*1000</f>
        <v>0</v>
      </c>
      <c r="NSE9" s="281">
        <f xml:space="preserve"> 'PR19 forecast sludge'!NRW8*1000</f>
        <v>0</v>
      </c>
      <c r="NSF9" s="281">
        <f xml:space="preserve"> 'PR19 forecast sludge'!NRX8*1000</f>
        <v>0</v>
      </c>
      <c r="NSG9" s="281">
        <f xml:space="preserve"> 'PR19 forecast sludge'!NRY8*1000</f>
        <v>0</v>
      </c>
      <c r="NSH9" s="281">
        <f xml:space="preserve"> 'PR19 forecast sludge'!NRZ8*1000</f>
        <v>0</v>
      </c>
      <c r="NSI9" s="281">
        <f xml:space="preserve"> 'PR19 forecast sludge'!NSA8*1000</f>
        <v>0</v>
      </c>
      <c r="NSJ9" s="281">
        <f xml:space="preserve"> 'PR19 forecast sludge'!NSB8*1000</f>
        <v>0</v>
      </c>
      <c r="NSK9" s="281">
        <f xml:space="preserve"> 'PR19 forecast sludge'!NSC8*1000</f>
        <v>0</v>
      </c>
      <c r="NSL9" s="281">
        <f xml:space="preserve"> 'PR19 forecast sludge'!NSD8*1000</f>
        <v>0</v>
      </c>
      <c r="NSM9" s="281">
        <f xml:space="preserve"> 'PR19 forecast sludge'!NSE8*1000</f>
        <v>0</v>
      </c>
      <c r="NSN9" s="281">
        <f xml:space="preserve"> 'PR19 forecast sludge'!NSF8*1000</f>
        <v>0</v>
      </c>
      <c r="NSO9" s="281">
        <f xml:space="preserve"> 'PR19 forecast sludge'!NSG8*1000</f>
        <v>0</v>
      </c>
      <c r="NSP9" s="281">
        <f xml:space="preserve"> 'PR19 forecast sludge'!NSH8*1000</f>
        <v>0</v>
      </c>
      <c r="NSQ9" s="281">
        <f xml:space="preserve"> 'PR19 forecast sludge'!NSI8*1000</f>
        <v>0</v>
      </c>
      <c r="NSR9" s="281">
        <f xml:space="preserve"> 'PR19 forecast sludge'!NSJ8*1000</f>
        <v>0</v>
      </c>
      <c r="NSS9" s="281">
        <f xml:space="preserve"> 'PR19 forecast sludge'!NSK8*1000</f>
        <v>0</v>
      </c>
      <c r="NST9" s="281">
        <f xml:space="preserve"> 'PR19 forecast sludge'!NSL8*1000</f>
        <v>0</v>
      </c>
      <c r="NSU9" s="281">
        <f xml:space="preserve"> 'PR19 forecast sludge'!NSM8*1000</f>
        <v>0</v>
      </c>
      <c r="NSV9" s="281">
        <f xml:space="preserve"> 'PR19 forecast sludge'!NSN8*1000</f>
        <v>0</v>
      </c>
      <c r="NSW9" s="281">
        <f xml:space="preserve"> 'PR19 forecast sludge'!NSO8*1000</f>
        <v>0</v>
      </c>
      <c r="NSX9" s="281">
        <f xml:space="preserve"> 'PR19 forecast sludge'!NSP8*1000</f>
        <v>0</v>
      </c>
      <c r="NSY9" s="281">
        <f xml:space="preserve"> 'PR19 forecast sludge'!NSQ8*1000</f>
        <v>0</v>
      </c>
      <c r="NSZ9" s="281">
        <f xml:space="preserve"> 'PR19 forecast sludge'!NSR8*1000</f>
        <v>0</v>
      </c>
      <c r="NTA9" s="281">
        <f xml:space="preserve"> 'PR19 forecast sludge'!NSS8*1000</f>
        <v>0</v>
      </c>
      <c r="NTB9" s="281">
        <f xml:space="preserve"> 'PR19 forecast sludge'!NST8*1000</f>
        <v>0</v>
      </c>
      <c r="NTC9" s="281">
        <f xml:space="preserve"> 'PR19 forecast sludge'!NSU8*1000</f>
        <v>0</v>
      </c>
      <c r="NTD9" s="281">
        <f xml:space="preserve"> 'PR19 forecast sludge'!NSV8*1000</f>
        <v>0</v>
      </c>
      <c r="NTE9" s="281">
        <f xml:space="preserve"> 'PR19 forecast sludge'!NSW8*1000</f>
        <v>0</v>
      </c>
      <c r="NTF9" s="281">
        <f xml:space="preserve"> 'PR19 forecast sludge'!NSX8*1000</f>
        <v>0</v>
      </c>
      <c r="NTG9" s="281">
        <f xml:space="preserve"> 'PR19 forecast sludge'!NSY8*1000</f>
        <v>0</v>
      </c>
      <c r="NTH9" s="281">
        <f xml:space="preserve"> 'PR19 forecast sludge'!NSZ8*1000</f>
        <v>0</v>
      </c>
      <c r="NTI9" s="281">
        <f xml:space="preserve"> 'PR19 forecast sludge'!NTA8*1000</f>
        <v>0</v>
      </c>
      <c r="NTJ9" s="281">
        <f xml:space="preserve"> 'PR19 forecast sludge'!NTB8*1000</f>
        <v>0</v>
      </c>
      <c r="NTK9" s="281">
        <f xml:space="preserve"> 'PR19 forecast sludge'!NTC8*1000</f>
        <v>0</v>
      </c>
      <c r="NTL9" s="281">
        <f xml:space="preserve"> 'PR19 forecast sludge'!NTD8*1000</f>
        <v>0</v>
      </c>
      <c r="NTM9" s="281">
        <f xml:space="preserve"> 'PR19 forecast sludge'!NTE8*1000</f>
        <v>0</v>
      </c>
      <c r="NTN9" s="281">
        <f xml:space="preserve"> 'PR19 forecast sludge'!NTF8*1000</f>
        <v>0</v>
      </c>
      <c r="NTO9" s="281">
        <f xml:space="preserve"> 'PR19 forecast sludge'!NTG8*1000</f>
        <v>0</v>
      </c>
      <c r="NTP9" s="281">
        <f xml:space="preserve"> 'PR19 forecast sludge'!NTH8*1000</f>
        <v>0</v>
      </c>
      <c r="NTQ9" s="281">
        <f xml:space="preserve"> 'PR19 forecast sludge'!NTI8*1000</f>
        <v>0</v>
      </c>
      <c r="NTR9" s="281">
        <f xml:space="preserve"> 'PR19 forecast sludge'!NTJ8*1000</f>
        <v>0</v>
      </c>
      <c r="NTS9" s="281">
        <f xml:space="preserve"> 'PR19 forecast sludge'!NTK8*1000</f>
        <v>0</v>
      </c>
      <c r="NTT9" s="281">
        <f xml:space="preserve"> 'PR19 forecast sludge'!NTL8*1000</f>
        <v>0</v>
      </c>
      <c r="NTU9" s="281">
        <f xml:space="preserve"> 'PR19 forecast sludge'!NTM8*1000</f>
        <v>0</v>
      </c>
      <c r="NTV9" s="281">
        <f xml:space="preserve"> 'PR19 forecast sludge'!NTN8*1000</f>
        <v>0</v>
      </c>
      <c r="NTW9" s="281">
        <f xml:space="preserve"> 'PR19 forecast sludge'!NTO8*1000</f>
        <v>0</v>
      </c>
      <c r="NTX9" s="281">
        <f xml:space="preserve"> 'PR19 forecast sludge'!NTP8*1000</f>
        <v>0</v>
      </c>
      <c r="NTY9" s="281">
        <f xml:space="preserve"> 'PR19 forecast sludge'!NTQ8*1000</f>
        <v>0</v>
      </c>
      <c r="NTZ9" s="281">
        <f xml:space="preserve"> 'PR19 forecast sludge'!NTR8*1000</f>
        <v>0</v>
      </c>
      <c r="NUA9" s="281">
        <f xml:space="preserve"> 'PR19 forecast sludge'!NTS8*1000</f>
        <v>0</v>
      </c>
      <c r="NUB9" s="281">
        <f xml:space="preserve"> 'PR19 forecast sludge'!NTT8*1000</f>
        <v>0</v>
      </c>
      <c r="NUC9" s="281">
        <f xml:space="preserve"> 'PR19 forecast sludge'!NTU8*1000</f>
        <v>0</v>
      </c>
      <c r="NUD9" s="281">
        <f xml:space="preserve"> 'PR19 forecast sludge'!NTV8*1000</f>
        <v>0</v>
      </c>
      <c r="NUE9" s="281">
        <f xml:space="preserve"> 'PR19 forecast sludge'!NTW8*1000</f>
        <v>0</v>
      </c>
      <c r="NUF9" s="281">
        <f xml:space="preserve"> 'PR19 forecast sludge'!NTX8*1000</f>
        <v>0</v>
      </c>
      <c r="NUG9" s="281">
        <f xml:space="preserve"> 'PR19 forecast sludge'!NTY8*1000</f>
        <v>0</v>
      </c>
      <c r="NUH9" s="281">
        <f xml:space="preserve"> 'PR19 forecast sludge'!NTZ8*1000</f>
        <v>0</v>
      </c>
      <c r="NUI9" s="281">
        <f xml:space="preserve"> 'PR19 forecast sludge'!NUA8*1000</f>
        <v>0</v>
      </c>
      <c r="NUJ9" s="281">
        <f xml:space="preserve"> 'PR19 forecast sludge'!NUB8*1000</f>
        <v>0</v>
      </c>
      <c r="NUK9" s="281">
        <f xml:space="preserve"> 'PR19 forecast sludge'!NUC8*1000</f>
        <v>0</v>
      </c>
      <c r="NUL9" s="281">
        <f xml:space="preserve"> 'PR19 forecast sludge'!NUD8*1000</f>
        <v>0</v>
      </c>
      <c r="NUM9" s="281">
        <f xml:space="preserve"> 'PR19 forecast sludge'!NUE8*1000</f>
        <v>0</v>
      </c>
      <c r="NUN9" s="281">
        <f xml:space="preserve"> 'PR19 forecast sludge'!NUF8*1000</f>
        <v>0</v>
      </c>
      <c r="NUO9" s="281">
        <f xml:space="preserve"> 'PR19 forecast sludge'!NUG8*1000</f>
        <v>0</v>
      </c>
      <c r="NUP9" s="281">
        <f xml:space="preserve"> 'PR19 forecast sludge'!NUH8*1000</f>
        <v>0</v>
      </c>
      <c r="NUQ9" s="281">
        <f xml:space="preserve"> 'PR19 forecast sludge'!NUI8*1000</f>
        <v>0</v>
      </c>
      <c r="NUR9" s="281">
        <f xml:space="preserve"> 'PR19 forecast sludge'!NUJ8*1000</f>
        <v>0</v>
      </c>
      <c r="NUS9" s="281">
        <f xml:space="preserve"> 'PR19 forecast sludge'!NUK8*1000</f>
        <v>0</v>
      </c>
      <c r="NUT9" s="281">
        <f xml:space="preserve"> 'PR19 forecast sludge'!NUL8*1000</f>
        <v>0</v>
      </c>
      <c r="NUU9" s="281">
        <f xml:space="preserve"> 'PR19 forecast sludge'!NUM8*1000</f>
        <v>0</v>
      </c>
      <c r="NUV9" s="281">
        <f xml:space="preserve"> 'PR19 forecast sludge'!NUN8*1000</f>
        <v>0</v>
      </c>
      <c r="NUW9" s="281">
        <f xml:space="preserve"> 'PR19 forecast sludge'!NUO8*1000</f>
        <v>0</v>
      </c>
      <c r="NUX9" s="281">
        <f xml:space="preserve"> 'PR19 forecast sludge'!NUP8*1000</f>
        <v>0</v>
      </c>
      <c r="NUY9" s="281">
        <f xml:space="preserve"> 'PR19 forecast sludge'!NUQ8*1000</f>
        <v>0</v>
      </c>
      <c r="NUZ9" s="281">
        <f xml:space="preserve"> 'PR19 forecast sludge'!NUR8*1000</f>
        <v>0</v>
      </c>
      <c r="NVA9" s="281">
        <f xml:space="preserve"> 'PR19 forecast sludge'!NUS8*1000</f>
        <v>0</v>
      </c>
      <c r="NVB9" s="281">
        <f xml:space="preserve"> 'PR19 forecast sludge'!NUT8*1000</f>
        <v>0</v>
      </c>
      <c r="NVC9" s="281">
        <f xml:space="preserve"> 'PR19 forecast sludge'!NUU8*1000</f>
        <v>0</v>
      </c>
      <c r="NVD9" s="281">
        <f xml:space="preserve"> 'PR19 forecast sludge'!NUV8*1000</f>
        <v>0</v>
      </c>
      <c r="NVE9" s="281">
        <f xml:space="preserve"> 'PR19 forecast sludge'!NUW8*1000</f>
        <v>0</v>
      </c>
      <c r="NVF9" s="281">
        <f xml:space="preserve"> 'PR19 forecast sludge'!NUX8*1000</f>
        <v>0</v>
      </c>
      <c r="NVG9" s="281">
        <f xml:space="preserve"> 'PR19 forecast sludge'!NUY8*1000</f>
        <v>0</v>
      </c>
      <c r="NVH9" s="281">
        <f xml:space="preserve"> 'PR19 forecast sludge'!NUZ8*1000</f>
        <v>0</v>
      </c>
      <c r="NVI9" s="281">
        <f xml:space="preserve"> 'PR19 forecast sludge'!NVA8*1000</f>
        <v>0</v>
      </c>
      <c r="NVJ9" s="281">
        <f xml:space="preserve"> 'PR19 forecast sludge'!NVB8*1000</f>
        <v>0</v>
      </c>
      <c r="NVK9" s="281">
        <f xml:space="preserve"> 'PR19 forecast sludge'!NVC8*1000</f>
        <v>0</v>
      </c>
      <c r="NVL9" s="281">
        <f xml:space="preserve"> 'PR19 forecast sludge'!NVD8*1000</f>
        <v>0</v>
      </c>
      <c r="NVM9" s="281">
        <f xml:space="preserve"> 'PR19 forecast sludge'!NVE8*1000</f>
        <v>0</v>
      </c>
      <c r="NVN9" s="281">
        <f xml:space="preserve"> 'PR19 forecast sludge'!NVF8*1000</f>
        <v>0</v>
      </c>
      <c r="NVO9" s="281">
        <f xml:space="preserve"> 'PR19 forecast sludge'!NVG8*1000</f>
        <v>0</v>
      </c>
      <c r="NVP9" s="281">
        <f xml:space="preserve"> 'PR19 forecast sludge'!NVH8*1000</f>
        <v>0</v>
      </c>
      <c r="NVQ9" s="281">
        <f xml:space="preserve"> 'PR19 forecast sludge'!NVI8*1000</f>
        <v>0</v>
      </c>
      <c r="NVR9" s="281">
        <f xml:space="preserve"> 'PR19 forecast sludge'!NVJ8*1000</f>
        <v>0</v>
      </c>
      <c r="NVS9" s="281">
        <f xml:space="preserve"> 'PR19 forecast sludge'!NVK8*1000</f>
        <v>0</v>
      </c>
      <c r="NVT9" s="281">
        <f xml:space="preserve"> 'PR19 forecast sludge'!NVL8*1000</f>
        <v>0</v>
      </c>
      <c r="NVU9" s="281">
        <f xml:space="preserve"> 'PR19 forecast sludge'!NVM8*1000</f>
        <v>0</v>
      </c>
      <c r="NVV9" s="281">
        <f xml:space="preserve"> 'PR19 forecast sludge'!NVN8*1000</f>
        <v>0</v>
      </c>
      <c r="NVW9" s="281">
        <f xml:space="preserve"> 'PR19 forecast sludge'!NVO8*1000</f>
        <v>0</v>
      </c>
      <c r="NVX9" s="281">
        <f xml:space="preserve"> 'PR19 forecast sludge'!NVP8*1000</f>
        <v>0</v>
      </c>
      <c r="NVY9" s="281">
        <f xml:space="preserve"> 'PR19 forecast sludge'!NVQ8*1000</f>
        <v>0</v>
      </c>
      <c r="NVZ9" s="281">
        <f xml:space="preserve"> 'PR19 forecast sludge'!NVR8*1000</f>
        <v>0</v>
      </c>
      <c r="NWA9" s="281">
        <f xml:space="preserve"> 'PR19 forecast sludge'!NVS8*1000</f>
        <v>0</v>
      </c>
      <c r="NWB9" s="281">
        <f xml:space="preserve"> 'PR19 forecast sludge'!NVT8*1000</f>
        <v>0</v>
      </c>
      <c r="NWC9" s="281">
        <f xml:space="preserve"> 'PR19 forecast sludge'!NVU8*1000</f>
        <v>0</v>
      </c>
      <c r="NWD9" s="281">
        <f xml:space="preserve"> 'PR19 forecast sludge'!NVV8*1000</f>
        <v>0</v>
      </c>
      <c r="NWE9" s="281">
        <f xml:space="preserve"> 'PR19 forecast sludge'!NVW8*1000</f>
        <v>0</v>
      </c>
      <c r="NWF9" s="281">
        <f xml:space="preserve"> 'PR19 forecast sludge'!NVX8*1000</f>
        <v>0</v>
      </c>
      <c r="NWG9" s="281">
        <f xml:space="preserve"> 'PR19 forecast sludge'!NVY8*1000</f>
        <v>0</v>
      </c>
      <c r="NWH9" s="281">
        <f xml:space="preserve"> 'PR19 forecast sludge'!NVZ8*1000</f>
        <v>0</v>
      </c>
      <c r="NWI9" s="281">
        <f xml:space="preserve"> 'PR19 forecast sludge'!NWA8*1000</f>
        <v>0</v>
      </c>
      <c r="NWJ9" s="281">
        <f xml:space="preserve"> 'PR19 forecast sludge'!NWB8*1000</f>
        <v>0</v>
      </c>
      <c r="NWK9" s="281">
        <f xml:space="preserve"> 'PR19 forecast sludge'!NWC8*1000</f>
        <v>0</v>
      </c>
      <c r="NWL9" s="281">
        <f xml:space="preserve"> 'PR19 forecast sludge'!NWD8*1000</f>
        <v>0</v>
      </c>
      <c r="NWM9" s="281">
        <f xml:space="preserve"> 'PR19 forecast sludge'!NWE8*1000</f>
        <v>0</v>
      </c>
      <c r="NWN9" s="281">
        <f xml:space="preserve"> 'PR19 forecast sludge'!NWF8*1000</f>
        <v>0</v>
      </c>
      <c r="NWO9" s="281">
        <f xml:space="preserve"> 'PR19 forecast sludge'!NWG8*1000</f>
        <v>0</v>
      </c>
      <c r="NWP9" s="281">
        <f xml:space="preserve"> 'PR19 forecast sludge'!NWH8*1000</f>
        <v>0</v>
      </c>
      <c r="NWQ9" s="281">
        <f xml:space="preserve"> 'PR19 forecast sludge'!NWI8*1000</f>
        <v>0</v>
      </c>
      <c r="NWR9" s="281">
        <f xml:space="preserve"> 'PR19 forecast sludge'!NWJ8*1000</f>
        <v>0</v>
      </c>
      <c r="NWS9" s="281">
        <f xml:space="preserve"> 'PR19 forecast sludge'!NWK8*1000</f>
        <v>0</v>
      </c>
      <c r="NWT9" s="281">
        <f xml:space="preserve"> 'PR19 forecast sludge'!NWL8*1000</f>
        <v>0</v>
      </c>
      <c r="NWU9" s="281">
        <f xml:space="preserve"> 'PR19 forecast sludge'!NWM8*1000</f>
        <v>0</v>
      </c>
      <c r="NWV9" s="281">
        <f xml:space="preserve"> 'PR19 forecast sludge'!NWN8*1000</f>
        <v>0</v>
      </c>
      <c r="NWW9" s="281">
        <f xml:space="preserve"> 'PR19 forecast sludge'!NWO8*1000</f>
        <v>0</v>
      </c>
      <c r="NWX9" s="281">
        <f xml:space="preserve"> 'PR19 forecast sludge'!NWP8*1000</f>
        <v>0</v>
      </c>
      <c r="NWY9" s="281">
        <f xml:space="preserve"> 'PR19 forecast sludge'!NWQ8*1000</f>
        <v>0</v>
      </c>
      <c r="NWZ9" s="281">
        <f xml:space="preserve"> 'PR19 forecast sludge'!NWR8*1000</f>
        <v>0</v>
      </c>
      <c r="NXA9" s="281">
        <f xml:space="preserve"> 'PR19 forecast sludge'!NWS8*1000</f>
        <v>0</v>
      </c>
      <c r="NXB9" s="281">
        <f xml:space="preserve"> 'PR19 forecast sludge'!NWT8*1000</f>
        <v>0</v>
      </c>
      <c r="NXC9" s="281">
        <f xml:space="preserve"> 'PR19 forecast sludge'!NWU8*1000</f>
        <v>0</v>
      </c>
      <c r="NXD9" s="281">
        <f xml:space="preserve"> 'PR19 forecast sludge'!NWV8*1000</f>
        <v>0</v>
      </c>
      <c r="NXE9" s="281">
        <f xml:space="preserve"> 'PR19 forecast sludge'!NWW8*1000</f>
        <v>0</v>
      </c>
      <c r="NXF9" s="281">
        <f xml:space="preserve"> 'PR19 forecast sludge'!NWX8*1000</f>
        <v>0</v>
      </c>
      <c r="NXG9" s="281">
        <f xml:space="preserve"> 'PR19 forecast sludge'!NWY8*1000</f>
        <v>0</v>
      </c>
      <c r="NXH9" s="281">
        <f xml:space="preserve"> 'PR19 forecast sludge'!NWZ8*1000</f>
        <v>0</v>
      </c>
      <c r="NXI9" s="281">
        <f xml:space="preserve"> 'PR19 forecast sludge'!NXA8*1000</f>
        <v>0</v>
      </c>
      <c r="NXJ9" s="281">
        <f xml:space="preserve"> 'PR19 forecast sludge'!NXB8*1000</f>
        <v>0</v>
      </c>
      <c r="NXK9" s="281">
        <f xml:space="preserve"> 'PR19 forecast sludge'!NXC8*1000</f>
        <v>0</v>
      </c>
      <c r="NXL9" s="281">
        <f xml:space="preserve"> 'PR19 forecast sludge'!NXD8*1000</f>
        <v>0</v>
      </c>
      <c r="NXM9" s="281">
        <f xml:space="preserve"> 'PR19 forecast sludge'!NXE8*1000</f>
        <v>0</v>
      </c>
      <c r="NXN9" s="281">
        <f xml:space="preserve"> 'PR19 forecast sludge'!NXF8*1000</f>
        <v>0</v>
      </c>
      <c r="NXO9" s="281">
        <f xml:space="preserve"> 'PR19 forecast sludge'!NXG8*1000</f>
        <v>0</v>
      </c>
      <c r="NXP9" s="281">
        <f xml:space="preserve"> 'PR19 forecast sludge'!NXH8*1000</f>
        <v>0</v>
      </c>
      <c r="NXQ9" s="281">
        <f xml:space="preserve"> 'PR19 forecast sludge'!NXI8*1000</f>
        <v>0</v>
      </c>
      <c r="NXR9" s="281">
        <f xml:space="preserve"> 'PR19 forecast sludge'!NXJ8*1000</f>
        <v>0</v>
      </c>
      <c r="NXS9" s="281">
        <f xml:space="preserve"> 'PR19 forecast sludge'!NXK8*1000</f>
        <v>0</v>
      </c>
      <c r="NXT9" s="281">
        <f xml:space="preserve"> 'PR19 forecast sludge'!NXL8*1000</f>
        <v>0</v>
      </c>
      <c r="NXU9" s="281">
        <f xml:space="preserve"> 'PR19 forecast sludge'!NXM8*1000</f>
        <v>0</v>
      </c>
      <c r="NXV9" s="281">
        <f xml:space="preserve"> 'PR19 forecast sludge'!NXN8*1000</f>
        <v>0</v>
      </c>
      <c r="NXW9" s="281">
        <f xml:space="preserve"> 'PR19 forecast sludge'!NXO8*1000</f>
        <v>0</v>
      </c>
      <c r="NXX9" s="281">
        <f xml:space="preserve"> 'PR19 forecast sludge'!NXP8*1000</f>
        <v>0</v>
      </c>
      <c r="NXY9" s="281">
        <f xml:space="preserve"> 'PR19 forecast sludge'!NXQ8*1000</f>
        <v>0</v>
      </c>
      <c r="NXZ9" s="281">
        <f xml:space="preserve"> 'PR19 forecast sludge'!NXR8*1000</f>
        <v>0</v>
      </c>
      <c r="NYA9" s="281">
        <f xml:space="preserve"> 'PR19 forecast sludge'!NXS8*1000</f>
        <v>0</v>
      </c>
      <c r="NYB9" s="281">
        <f xml:space="preserve"> 'PR19 forecast sludge'!NXT8*1000</f>
        <v>0</v>
      </c>
      <c r="NYC9" s="281">
        <f xml:space="preserve"> 'PR19 forecast sludge'!NXU8*1000</f>
        <v>0</v>
      </c>
      <c r="NYD9" s="281">
        <f xml:space="preserve"> 'PR19 forecast sludge'!NXV8*1000</f>
        <v>0</v>
      </c>
      <c r="NYE9" s="281">
        <f xml:space="preserve"> 'PR19 forecast sludge'!NXW8*1000</f>
        <v>0</v>
      </c>
      <c r="NYF9" s="281">
        <f xml:space="preserve"> 'PR19 forecast sludge'!NXX8*1000</f>
        <v>0</v>
      </c>
      <c r="NYG9" s="281">
        <f xml:space="preserve"> 'PR19 forecast sludge'!NXY8*1000</f>
        <v>0</v>
      </c>
      <c r="NYH9" s="281">
        <f xml:space="preserve"> 'PR19 forecast sludge'!NXZ8*1000</f>
        <v>0</v>
      </c>
      <c r="NYI9" s="281">
        <f xml:space="preserve"> 'PR19 forecast sludge'!NYA8*1000</f>
        <v>0</v>
      </c>
      <c r="NYJ9" s="281">
        <f xml:space="preserve"> 'PR19 forecast sludge'!NYB8*1000</f>
        <v>0</v>
      </c>
      <c r="NYK9" s="281">
        <f xml:space="preserve"> 'PR19 forecast sludge'!NYC8*1000</f>
        <v>0</v>
      </c>
      <c r="NYL9" s="281">
        <f xml:space="preserve"> 'PR19 forecast sludge'!NYD8*1000</f>
        <v>0</v>
      </c>
      <c r="NYM9" s="281">
        <f xml:space="preserve"> 'PR19 forecast sludge'!NYE8*1000</f>
        <v>0</v>
      </c>
      <c r="NYN9" s="281">
        <f xml:space="preserve"> 'PR19 forecast sludge'!NYF8*1000</f>
        <v>0</v>
      </c>
      <c r="NYO9" s="281">
        <f xml:space="preserve"> 'PR19 forecast sludge'!NYG8*1000</f>
        <v>0</v>
      </c>
      <c r="NYP9" s="281">
        <f xml:space="preserve"> 'PR19 forecast sludge'!NYH8*1000</f>
        <v>0</v>
      </c>
      <c r="NYQ9" s="281">
        <f xml:space="preserve"> 'PR19 forecast sludge'!NYI8*1000</f>
        <v>0</v>
      </c>
      <c r="NYR9" s="281">
        <f xml:space="preserve"> 'PR19 forecast sludge'!NYJ8*1000</f>
        <v>0</v>
      </c>
      <c r="NYS9" s="281">
        <f xml:space="preserve"> 'PR19 forecast sludge'!NYK8*1000</f>
        <v>0</v>
      </c>
      <c r="NYT9" s="281">
        <f xml:space="preserve"> 'PR19 forecast sludge'!NYL8*1000</f>
        <v>0</v>
      </c>
      <c r="NYU9" s="281">
        <f xml:space="preserve"> 'PR19 forecast sludge'!NYM8*1000</f>
        <v>0</v>
      </c>
      <c r="NYV9" s="281">
        <f xml:space="preserve"> 'PR19 forecast sludge'!NYN8*1000</f>
        <v>0</v>
      </c>
      <c r="NYW9" s="281">
        <f xml:space="preserve"> 'PR19 forecast sludge'!NYO8*1000</f>
        <v>0</v>
      </c>
      <c r="NYX9" s="281">
        <f xml:space="preserve"> 'PR19 forecast sludge'!NYP8*1000</f>
        <v>0</v>
      </c>
      <c r="NYY9" s="281">
        <f xml:space="preserve"> 'PR19 forecast sludge'!NYQ8*1000</f>
        <v>0</v>
      </c>
      <c r="NYZ9" s="281">
        <f xml:space="preserve"> 'PR19 forecast sludge'!NYR8*1000</f>
        <v>0</v>
      </c>
      <c r="NZA9" s="281">
        <f xml:space="preserve"> 'PR19 forecast sludge'!NYS8*1000</f>
        <v>0</v>
      </c>
      <c r="NZB9" s="281">
        <f xml:space="preserve"> 'PR19 forecast sludge'!NYT8*1000</f>
        <v>0</v>
      </c>
      <c r="NZC9" s="281">
        <f xml:space="preserve"> 'PR19 forecast sludge'!NYU8*1000</f>
        <v>0</v>
      </c>
      <c r="NZD9" s="281">
        <f xml:space="preserve"> 'PR19 forecast sludge'!NYV8*1000</f>
        <v>0</v>
      </c>
      <c r="NZE9" s="281">
        <f xml:space="preserve"> 'PR19 forecast sludge'!NYW8*1000</f>
        <v>0</v>
      </c>
      <c r="NZF9" s="281">
        <f xml:space="preserve"> 'PR19 forecast sludge'!NYX8*1000</f>
        <v>0</v>
      </c>
      <c r="NZG9" s="281">
        <f xml:space="preserve"> 'PR19 forecast sludge'!NYY8*1000</f>
        <v>0</v>
      </c>
      <c r="NZH9" s="281">
        <f xml:space="preserve"> 'PR19 forecast sludge'!NYZ8*1000</f>
        <v>0</v>
      </c>
      <c r="NZI9" s="281">
        <f xml:space="preserve"> 'PR19 forecast sludge'!NZA8*1000</f>
        <v>0</v>
      </c>
      <c r="NZJ9" s="281">
        <f xml:space="preserve"> 'PR19 forecast sludge'!NZB8*1000</f>
        <v>0</v>
      </c>
      <c r="NZK9" s="281">
        <f xml:space="preserve"> 'PR19 forecast sludge'!NZC8*1000</f>
        <v>0</v>
      </c>
      <c r="NZL9" s="281">
        <f xml:space="preserve"> 'PR19 forecast sludge'!NZD8*1000</f>
        <v>0</v>
      </c>
      <c r="NZM9" s="281">
        <f xml:space="preserve"> 'PR19 forecast sludge'!NZE8*1000</f>
        <v>0</v>
      </c>
      <c r="NZN9" s="281">
        <f xml:space="preserve"> 'PR19 forecast sludge'!NZF8*1000</f>
        <v>0</v>
      </c>
      <c r="NZO9" s="281">
        <f xml:space="preserve"> 'PR19 forecast sludge'!NZG8*1000</f>
        <v>0</v>
      </c>
      <c r="NZP9" s="281">
        <f xml:space="preserve"> 'PR19 forecast sludge'!NZH8*1000</f>
        <v>0</v>
      </c>
      <c r="NZQ9" s="281">
        <f xml:space="preserve"> 'PR19 forecast sludge'!NZI8*1000</f>
        <v>0</v>
      </c>
      <c r="NZR9" s="281">
        <f xml:space="preserve"> 'PR19 forecast sludge'!NZJ8*1000</f>
        <v>0</v>
      </c>
      <c r="NZS9" s="281">
        <f xml:space="preserve"> 'PR19 forecast sludge'!NZK8*1000</f>
        <v>0</v>
      </c>
      <c r="NZT9" s="281">
        <f xml:space="preserve"> 'PR19 forecast sludge'!NZL8*1000</f>
        <v>0</v>
      </c>
      <c r="NZU9" s="281">
        <f xml:space="preserve"> 'PR19 forecast sludge'!NZM8*1000</f>
        <v>0</v>
      </c>
      <c r="NZV9" s="281">
        <f xml:space="preserve"> 'PR19 forecast sludge'!NZN8*1000</f>
        <v>0</v>
      </c>
      <c r="NZW9" s="281">
        <f xml:space="preserve"> 'PR19 forecast sludge'!NZO8*1000</f>
        <v>0</v>
      </c>
      <c r="NZX9" s="281">
        <f xml:space="preserve"> 'PR19 forecast sludge'!NZP8*1000</f>
        <v>0</v>
      </c>
      <c r="NZY9" s="281">
        <f xml:space="preserve"> 'PR19 forecast sludge'!NZQ8*1000</f>
        <v>0</v>
      </c>
      <c r="NZZ9" s="281">
        <f xml:space="preserve"> 'PR19 forecast sludge'!NZR8*1000</f>
        <v>0</v>
      </c>
      <c r="OAA9" s="281">
        <f xml:space="preserve"> 'PR19 forecast sludge'!NZS8*1000</f>
        <v>0</v>
      </c>
      <c r="OAB9" s="281">
        <f xml:space="preserve"> 'PR19 forecast sludge'!NZT8*1000</f>
        <v>0</v>
      </c>
      <c r="OAC9" s="281">
        <f xml:space="preserve"> 'PR19 forecast sludge'!NZU8*1000</f>
        <v>0</v>
      </c>
      <c r="OAD9" s="281">
        <f xml:space="preserve"> 'PR19 forecast sludge'!NZV8*1000</f>
        <v>0</v>
      </c>
      <c r="OAE9" s="281">
        <f xml:space="preserve"> 'PR19 forecast sludge'!NZW8*1000</f>
        <v>0</v>
      </c>
      <c r="OAF9" s="281">
        <f xml:space="preserve"> 'PR19 forecast sludge'!NZX8*1000</f>
        <v>0</v>
      </c>
      <c r="OAG9" s="281">
        <f xml:space="preserve"> 'PR19 forecast sludge'!NZY8*1000</f>
        <v>0</v>
      </c>
      <c r="OAH9" s="281">
        <f xml:space="preserve"> 'PR19 forecast sludge'!NZZ8*1000</f>
        <v>0</v>
      </c>
      <c r="OAI9" s="281">
        <f xml:space="preserve"> 'PR19 forecast sludge'!OAA8*1000</f>
        <v>0</v>
      </c>
      <c r="OAJ9" s="281">
        <f xml:space="preserve"> 'PR19 forecast sludge'!OAB8*1000</f>
        <v>0</v>
      </c>
      <c r="OAK9" s="281">
        <f xml:space="preserve"> 'PR19 forecast sludge'!OAC8*1000</f>
        <v>0</v>
      </c>
      <c r="OAL9" s="281">
        <f xml:space="preserve"> 'PR19 forecast sludge'!OAD8*1000</f>
        <v>0</v>
      </c>
      <c r="OAM9" s="281">
        <f xml:space="preserve"> 'PR19 forecast sludge'!OAE8*1000</f>
        <v>0</v>
      </c>
      <c r="OAN9" s="281">
        <f xml:space="preserve"> 'PR19 forecast sludge'!OAF8*1000</f>
        <v>0</v>
      </c>
      <c r="OAO9" s="281">
        <f xml:space="preserve"> 'PR19 forecast sludge'!OAG8*1000</f>
        <v>0</v>
      </c>
      <c r="OAP9" s="281">
        <f xml:space="preserve"> 'PR19 forecast sludge'!OAH8*1000</f>
        <v>0</v>
      </c>
      <c r="OAQ9" s="281">
        <f xml:space="preserve"> 'PR19 forecast sludge'!OAI8*1000</f>
        <v>0</v>
      </c>
      <c r="OAR9" s="281">
        <f xml:space="preserve"> 'PR19 forecast sludge'!OAJ8*1000</f>
        <v>0</v>
      </c>
      <c r="OAS9" s="281">
        <f xml:space="preserve"> 'PR19 forecast sludge'!OAK8*1000</f>
        <v>0</v>
      </c>
      <c r="OAT9" s="281">
        <f xml:space="preserve"> 'PR19 forecast sludge'!OAL8*1000</f>
        <v>0</v>
      </c>
      <c r="OAU9" s="281">
        <f xml:space="preserve"> 'PR19 forecast sludge'!OAM8*1000</f>
        <v>0</v>
      </c>
      <c r="OAV9" s="281">
        <f xml:space="preserve"> 'PR19 forecast sludge'!OAN8*1000</f>
        <v>0</v>
      </c>
      <c r="OAW9" s="281">
        <f xml:space="preserve"> 'PR19 forecast sludge'!OAO8*1000</f>
        <v>0</v>
      </c>
      <c r="OAX9" s="281">
        <f xml:space="preserve"> 'PR19 forecast sludge'!OAP8*1000</f>
        <v>0</v>
      </c>
      <c r="OAY9" s="281">
        <f xml:space="preserve"> 'PR19 forecast sludge'!OAQ8*1000</f>
        <v>0</v>
      </c>
      <c r="OAZ9" s="281">
        <f xml:space="preserve"> 'PR19 forecast sludge'!OAR8*1000</f>
        <v>0</v>
      </c>
      <c r="OBA9" s="281">
        <f xml:space="preserve"> 'PR19 forecast sludge'!OAS8*1000</f>
        <v>0</v>
      </c>
      <c r="OBB9" s="281">
        <f xml:space="preserve"> 'PR19 forecast sludge'!OAT8*1000</f>
        <v>0</v>
      </c>
      <c r="OBC9" s="281">
        <f xml:space="preserve"> 'PR19 forecast sludge'!OAU8*1000</f>
        <v>0</v>
      </c>
      <c r="OBD9" s="281">
        <f xml:space="preserve"> 'PR19 forecast sludge'!OAV8*1000</f>
        <v>0</v>
      </c>
      <c r="OBE9" s="281">
        <f xml:space="preserve"> 'PR19 forecast sludge'!OAW8*1000</f>
        <v>0</v>
      </c>
      <c r="OBF9" s="281">
        <f xml:space="preserve"> 'PR19 forecast sludge'!OAX8*1000</f>
        <v>0</v>
      </c>
      <c r="OBG9" s="281">
        <f xml:space="preserve"> 'PR19 forecast sludge'!OAY8*1000</f>
        <v>0</v>
      </c>
      <c r="OBH9" s="281">
        <f xml:space="preserve"> 'PR19 forecast sludge'!OAZ8*1000</f>
        <v>0</v>
      </c>
      <c r="OBI9" s="281">
        <f xml:space="preserve"> 'PR19 forecast sludge'!OBA8*1000</f>
        <v>0</v>
      </c>
      <c r="OBJ9" s="281">
        <f xml:space="preserve"> 'PR19 forecast sludge'!OBB8*1000</f>
        <v>0</v>
      </c>
      <c r="OBK9" s="281">
        <f xml:space="preserve"> 'PR19 forecast sludge'!OBC8*1000</f>
        <v>0</v>
      </c>
      <c r="OBL9" s="281">
        <f xml:space="preserve"> 'PR19 forecast sludge'!OBD8*1000</f>
        <v>0</v>
      </c>
      <c r="OBM9" s="281">
        <f xml:space="preserve"> 'PR19 forecast sludge'!OBE8*1000</f>
        <v>0</v>
      </c>
      <c r="OBN9" s="281">
        <f xml:space="preserve"> 'PR19 forecast sludge'!OBF8*1000</f>
        <v>0</v>
      </c>
      <c r="OBO9" s="281">
        <f xml:space="preserve"> 'PR19 forecast sludge'!OBG8*1000</f>
        <v>0</v>
      </c>
      <c r="OBP9" s="281">
        <f xml:space="preserve"> 'PR19 forecast sludge'!OBH8*1000</f>
        <v>0</v>
      </c>
      <c r="OBQ9" s="281">
        <f xml:space="preserve"> 'PR19 forecast sludge'!OBI8*1000</f>
        <v>0</v>
      </c>
      <c r="OBR9" s="281">
        <f xml:space="preserve"> 'PR19 forecast sludge'!OBJ8*1000</f>
        <v>0</v>
      </c>
      <c r="OBS9" s="281">
        <f xml:space="preserve"> 'PR19 forecast sludge'!OBK8*1000</f>
        <v>0</v>
      </c>
      <c r="OBT9" s="281">
        <f xml:space="preserve"> 'PR19 forecast sludge'!OBL8*1000</f>
        <v>0</v>
      </c>
      <c r="OBU9" s="281">
        <f xml:space="preserve"> 'PR19 forecast sludge'!OBM8*1000</f>
        <v>0</v>
      </c>
      <c r="OBV9" s="281">
        <f xml:space="preserve"> 'PR19 forecast sludge'!OBN8*1000</f>
        <v>0</v>
      </c>
      <c r="OBW9" s="281">
        <f xml:space="preserve"> 'PR19 forecast sludge'!OBO8*1000</f>
        <v>0</v>
      </c>
      <c r="OBX9" s="281">
        <f xml:space="preserve"> 'PR19 forecast sludge'!OBP8*1000</f>
        <v>0</v>
      </c>
      <c r="OBY9" s="281">
        <f xml:space="preserve"> 'PR19 forecast sludge'!OBQ8*1000</f>
        <v>0</v>
      </c>
      <c r="OBZ9" s="281">
        <f xml:space="preserve"> 'PR19 forecast sludge'!OBR8*1000</f>
        <v>0</v>
      </c>
      <c r="OCA9" s="281">
        <f xml:space="preserve"> 'PR19 forecast sludge'!OBS8*1000</f>
        <v>0</v>
      </c>
      <c r="OCB9" s="281">
        <f xml:space="preserve"> 'PR19 forecast sludge'!OBT8*1000</f>
        <v>0</v>
      </c>
      <c r="OCC9" s="281">
        <f xml:space="preserve"> 'PR19 forecast sludge'!OBU8*1000</f>
        <v>0</v>
      </c>
      <c r="OCD9" s="281">
        <f xml:space="preserve"> 'PR19 forecast sludge'!OBV8*1000</f>
        <v>0</v>
      </c>
      <c r="OCE9" s="281">
        <f xml:space="preserve"> 'PR19 forecast sludge'!OBW8*1000</f>
        <v>0</v>
      </c>
      <c r="OCF9" s="281">
        <f xml:space="preserve"> 'PR19 forecast sludge'!OBX8*1000</f>
        <v>0</v>
      </c>
      <c r="OCG9" s="281">
        <f xml:space="preserve"> 'PR19 forecast sludge'!OBY8*1000</f>
        <v>0</v>
      </c>
      <c r="OCH9" s="281">
        <f xml:space="preserve"> 'PR19 forecast sludge'!OBZ8*1000</f>
        <v>0</v>
      </c>
      <c r="OCI9" s="281">
        <f xml:space="preserve"> 'PR19 forecast sludge'!OCA8*1000</f>
        <v>0</v>
      </c>
      <c r="OCJ9" s="281">
        <f xml:space="preserve"> 'PR19 forecast sludge'!OCB8*1000</f>
        <v>0</v>
      </c>
      <c r="OCK9" s="281">
        <f xml:space="preserve"> 'PR19 forecast sludge'!OCC8*1000</f>
        <v>0</v>
      </c>
      <c r="OCL9" s="281">
        <f xml:space="preserve"> 'PR19 forecast sludge'!OCD8*1000</f>
        <v>0</v>
      </c>
      <c r="OCM9" s="281">
        <f xml:space="preserve"> 'PR19 forecast sludge'!OCE8*1000</f>
        <v>0</v>
      </c>
      <c r="OCN9" s="281">
        <f xml:space="preserve"> 'PR19 forecast sludge'!OCF8*1000</f>
        <v>0</v>
      </c>
      <c r="OCO9" s="281">
        <f xml:space="preserve"> 'PR19 forecast sludge'!OCG8*1000</f>
        <v>0</v>
      </c>
      <c r="OCP9" s="281">
        <f xml:space="preserve"> 'PR19 forecast sludge'!OCH8*1000</f>
        <v>0</v>
      </c>
      <c r="OCQ9" s="281">
        <f xml:space="preserve"> 'PR19 forecast sludge'!OCI8*1000</f>
        <v>0</v>
      </c>
      <c r="OCR9" s="281">
        <f xml:space="preserve"> 'PR19 forecast sludge'!OCJ8*1000</f>
        <v>0</v>
      </c>
      <c r="OCS9" s="281">
        <f xml:space="preserve"> 'PR19 forecast sludge'!OCK8*1000</f>
        <v>0</v>
      </c>
      <c r="OCT9" s="281">
        <f xml:space="preserve"> 'PR19 forecast sludge'!OCL8*1000</f>
        <v>0</v>
      </c>
      <c r="OCU9" s="281">
        <f xml:space="preserve"> 'PR19 forecast sludge'!OCM8*1000</f>
        <v>0</v>
      </c>
      <c r="OCV9" s="281">
        <f xml:space="preserve"> 'PR19 forecast sludge'!OCN8*1000</f>
        <v>0</v>
      </c>
      <c r="OCW9" s="281">
        <f xml:space="preserve"> 'PR19 forecast sludge'!OCO8*1000</f>
        <v>0</v>
      </c>
      <c r="OCX9" s="281">
        <f xml:space="preserve"> 'PR19 forecast sludge'!OCP8*1000</f>
        <v>0</v>
      </c>
      <c r="OCY9" s="281">
        <f xml:space="preserve"> 'PR19 forecast sludge'!OCQ8*1000</f>
        <v>0</v>
      </c>
      <c r="OCZ9" s="281">
        <f xml:space="preserve"> 'PR19 forecast sludge'!OCR8*1000</f>
        <v>0</v>
      </c>
      <c r="ODA9" s="281">
        <f xml:space="preserve"> 'PR19 forecast sludge'!OCS8*1000</f>
        <v>0</v>
      </c>
      <c r="ODB9" s="281">
        <f xml:space="preserve"> 'PR19 forecast sludge'!OCT8*1000</f>
        <v>0</v>
      </c>
      <c r="ODC9" s="281">
        <f xml:space="preserve"> 'PR19 forecast sludge'!OCU8*1000</f>
        <v>0</v>
      </c>
      <c r="ODD9" s="281">
        <f xml:space="preserve"> 'PR19 forecast sludge'!OCV8*1000</f>
        <v>0</v>
      </c>
      <c r="ODE9" s="281">
        <f xml:space="preserve"> 'PR19 forecast sludge'!OCW8*1000</f>
        <v>0</v>
      </c>
      <c r="ODF9" s="281">
        <f xml:space="preserve"> 'PR19 forecast sludge'!OCX8*1000</f>
        <v>0</v>
      </c>
      <c r="ODG9" s="281">
        <f xml:space="preserve"> 'PR19 forecast sludge'!OCY8*1000</f>
        <v>0</v>
      </c>
      <c r="ODH9" s="281">
        <f xml:space="preserve"> 'PR19 forecast sludge'!OCZ8*1000</f>
        <v>0</v>
      </c>
      <c r="ODI9" s="281">
        <f xml:space="preserve"> 'PR19 forecast sludge'!ODA8*1000</f>
        <v>0</v>
      </c>
      <c r="ODJ9" s="281">
        <f xml:space="preserve"> 'PR19 forecast sludge'!ODB8*1000</f>
        <v>0</v>
      </c>
      <c r="ODK9" s="281">
        <f xml:space="preserve"> 'PR19 forecast sludge'!ODC8*1000</f>
        <v>0</v>
      </c>
      <c r="ODL9" s="281">
        <f xml:space="preserve"> 'PR19 forecast sludge'!ODD8*1000</f>
        <v>0</v>
      </c>
      <c r="ODM9" s="281">
        <f xml:space="preserve"> 'PR19 forecast sludge'!ODE8*1000</f>
        <v>0</v>
      </c>
      <c r="ODN9" s="281">
        <f xml:space="preserve"> 'PR19 forecast sludge'!ODF8*1000</f>
        <v>0</v>
      </c>
      <c r="ODO9" s="281">
        <f xml:space="preserve"> 'PR19 forecast sludge'!ODG8*1000</f>
        <v>0</v>
      </c>
      <c r="ODP9" s="281">
        <f xml:space="preserve"> 'PR19 forecast sludge'!ODH8*1000</f>
        <v>0</v>
      </c>
      <c r="ODQ9" s="281">
        <f xml:space="preserve"> 'PR19 forecast sludge'!ODI8*1000</f>
        <v>0</v>
      </c>
      <c r="ODR9" s="281">
        <f xml:space="preserve"> 'PR19 forecast sludge'!ODJ8*1000</f>
        <v>0</v>
      </c>
      <c r="ODS9" s="281">
        <f xml:space="preserve"> 'PR19 forecast sludge'!ODK8*1000</f>
        <v>0</v>
      </c>
      <c r="ODT9" s="281">
        <f xml:space="preserve"> 'PR19 forecast sludge'!ODL8*1000</f>
        <v>0</v>
      </c>
      <c r="ODU9" s="281">
        <f xml:space="preserve"> 'PR19 forecast sludge'!ODM8*1000</f>
        <v>0</v>
      </c>
      <c r="ODV9" s="281">
        <f xml:space="preserve"> 'PR19 forecast sludge'!ODN8*1000</f>
        <v>0</v>
      </c>
      <c r="ODW9" s="281">
        <f xml:space="preserve"> 'PR19 forecast sludge'!ODO8*1000</f>
        <v>0</v>
      </c>
      <c r="ODX9" s="281">
        <f xml:space="preserve"> 'PR19 forecast sludge'!ODP8*1000</f>
        <v>0</v>
      </c>
      <c r="ODY9" s="281">
        <f xml:space="preserve"> 'PR19 forecast sludge'!ODQ8*1000</f>
        <v>0</v>
      </c>
      <c r="ODZ9" s="281">
        <f xml:space="preserve"> 'PR19 forecast sludge'!ODR8*1000</f>
        <v>0</v>
      </c>
      <c r="OEA9" s="281">
        <f xml:space="preserve"> 'PR19 forecast sludge'!ODS8*1000</f>
        <v>0</v>
      </c>
      <c r="OEB9" s="281">
        <f xml:space="preserve"> 'PR19 forecast sludge'!ODT8*1000</f>
        <v>0</v>
      </c>
      <c r="OEC9" s="281">
        <f xml:space="preserve"> 'PR19 forecast sludge'!ODU8*1000</f>
        <v>0</v>
      </c>
      <c r="OED9" s="281">
        <f xml:space="preserve"> 'PR19 forecast sludge'!ODV8*1000</f>
        <v>0</v>
      </c>
      <c r="OEE9" s="281">
        <f xml:space="preserve"> 'PR19 forecast sludge'!ODW8*1000</f>
        <v>0</v>
      </c>
      <c r="OEF9" s="281">
        <f xml:space="preserve"> 'PR19 forecast sludge'!ODX8*1000</f>
        <v>0</v>
      </c>
      <c r="OEG9" s="281">
        <f xml:space="preserve"> 'PR19 forecast sludge'!ODY8*1000</f>
        <v>0</v>
      </c>
      <c r="OEH9" s="281">
        <f xml:space="preserve"> 'PR19 forecast sludge'!ODZ8*1000</f>
        <v>0</v>
      </c>
      <c r="OEI9" s="281">
        <f xml:space="preserve"> 'PR19 forecast sludge'!OEA8*1000</f>
        <v>0</v>
      </c>
      <c r="OEJ9" s="281">
        <f xml:space="preserve"> 'PR19 forecast sludge'!OEB8*1000</f>
        <v>0</v>
      </c>
      <c r="OEK9" s="281">
        <f xml:space="preserve"> 'PR19 forecast sludge'!OEC8*1000</f>
        <v>0</v>
      </c>
      <c r="OEL9" s="281">
        <f xml:space="preserve"> 'PR19 forecast sludge'!OED8*1000</f>
        <v>0</v>
      </c>
      <c r="OEM9" s="281">
        <f xml:space="preserve"> 'PR19 forecast sludge'!OEE8*1000</f>
        <v>0</v>
      </c>
      <c r="OEN9" s="281">
        <f xml:space="preserve"> 'PR19 forecast sludge'!OEF8*1000</f>
        <v>0</v>
      </c>
      <c r="OEO9" s="281">
        <f xml:space="preserve"> 'PR19 forecast sludge'!OEG8*1000</f>
        <v>0</v>
      </c>
      <c r="OEP9" s="281">
        <f xml:space="preserve"> 'PR19 forecast sludge'!OEH8*1000</f>
        <v>0</v>
      </c>
      <c r="OEQ9" s="281">
        <f xml:space="preserve"> 'PR19 forecast sludge'!OEI8*1000</f>
        <v>0</v>
      </c>
      <c r="OER9" s="281">
        <f xml:space="preserve"> 'PR19 forecast sludge'!OEJ8*1000</f>
        <v>0</v>
      </c>
      <c r="OES9" s="281">
        <f xml:space="preserve"> 'PR19 forecast sludge'!OEK8*1000</f>
        <v>0</v>
      </c>
      <c r="OET9" s="281">
        <f xml:space="preserve"> 'PR19 forecast sludge'!OEL8*1000</f>
        <v>0</v>
      </c>
      <c r="OEU9" s="281">
        <f xml:space="preserve"> 'PR19 forecast sludge'!OEM8*1000</f>
        <v>0</v>
      </c>
      <c r="OEV9" s="281">
        <f xml:space="preserve"> 'PR19 forecast sludge'!OEN8*1000</f>
        <v>0</v>
      </c>
      <c r="OEW9" s="281">
        <f xml:space="preserve"> 'PR19 forecast sludge'!OEO8*1000</f>
        <v>0</v>
      </c>
      <c r="OEX9" s="281">
        <f xml:space="preserve"> 'PR19 forecast sludge'!OEP8*1000</f>
        <v>0</v>
      </c>
      <c r="OEY9" s="281">
        <f xml:space="preserve"> 'PR19 forecast sludge'!OEQ8*1000</f>
        <v>0</v>
      </c>
      <c r="OEZ9" s="281">
        <f xml:space="preserve"> 'PR19 forecast sludge'!OER8*1000</f>
        <v>0</v>
      </c>
      <c r="OFA9" s="281">
        <f xml:space="preserve"> 'PR19 forecast sludge'!OES8*1000</f>
        <v>0</v>
      </c>
      <c r="OFB9" s="281">
        <f xml:space="preserve"> 'PR19 forecast sludge'!OET8*1000</f>
        <v>0</v>
      </c>
      <c r="OFC9" s="281">
        <f xml:space="preserve"> 'PR19 forecast sludge'!OEU8*1000</f>
        <v>0</v>
      </c>
      <c r="OFD9" s="281">
        <f xml:space="preserve"> 'PR19 forecast sludge'!OEV8*1000</f>
        <v>0</v>
      </c>
      <c r="OFE9" s="281">
        <f xml:space="preserve"> 'PR19 forecast sludge'!OEW8*1000</f>
        <v>0</v>
      </c>
      <c r="OFF9" s="281">
        <f xml:space="preserve"> 'PR19 forecast sludge'!OEX8*1000</f>
        <v>0</v>
      </c>
      <c r="OFG9" s="281">
        <f xml:space="preserve"> 'PR19 forecast sludge'!OEY8*1000</f>
        <v>0</v>
      </c>
      <c r="OFH9" s="281">
        <f xml:space="preserve"> 'PR19 forecast sludge'!OEZ8*1000</f>
        <v>0</v>
      </c>
      <c r="OFI9" s="281">
        <f xml:space="preserve"> 'PR19 forecast sludge'!OFA8*1000</f>
        <v>0</v>
      </c>
      <c r="OFJ9" s="281">
        <f xml:space="preserve"> 'PR19 forecast sludge'!OFB8*1000</f>
        <v>0</v>
      </c>
      <c r="OFK9" s="281">
        <f xml:space="preserve"> 'PR19 forecast sludge'!OFC8*1000</f>
        <v>0</v>
      </c>
      <c r="OFL9" s="281">
        <f xml:space="preserve"> 'PR19 forecast sludge'!OFD8*1000</f>
        <v>0</v>
      </c>
      <c r="OFM9" s="281">
        <f xml:space="preserve"> 'PR19 forecast sludge'!OFE8*1000</f>
        <v>0</v>
      </c>
      <c r="OFN9" s="281">
        <f xml:space="preserve"> 'PR19 forecast sludge'!OFF8*1000</f>
        <v>0</v>
      </c>
      <c r="OFO9" s="281">
        <f xml:space="preserve"> 'PR19 forecast sludge'!OFG8*1000</f>
        <v>0</v>
      </c>
      <c r="OFP9" s="281">
        <f xml:space="preserve"> 'PR19 forecast sludge'!OFH8*1000</f>
        <v>0</v>
      </c>
      <c r="OFQ9" s="281">
        <f xml:space="preserve"> 'PR19 forecast sludge'!OFI8*1000</f>
        <v>0</v>
      </c>
      <c r="OFR9" s="281">
        <f xml:space="preserve"> 'PR19 forecast sludge'!OFJ8*1000</f>
        <v>0</v>
      </c>
      <c r="OFS9" s="281">
        <f xml:space="preserve"> 'PR19 forecast sludge'!OFK8*1000</f>
        <v>0</v>
      </c>
      <c r="OFT9" s="281">
        <f xml:space="preserve"> 'PR19 forecast sludge'!OFL8*1000</f>
        <v>0</v>
      </c>
      <c r="OFU9" s="281">
        <f xml:space="preserve"> 'PR19 forecast sludge'!OFM8*1000</f>
        <v>0</v>
      </c>
      <c r="OFV9" s="281">
        <f xml:space="preserve"> 'PR19 forecast sludge'!OFN8*1000</f>
        <v>0</v>
      </c>
      <c r="OFW9" s="281">
        <f xml:space="preserve"> 'PR19 forecast sludge'!OFO8*1000</f>
        <v>0</v>
      </c>
      <c r="OFX9" s="281">
        <f xml:space="preserve"> 'PR19 forecast sludge'!OFP8*1000</f>
        <v>0</v>
      </c>
      <c r="OFY9" s="281">
        <f xml:space="preserve"> 'PR19 forecast sludge'!OFQ8*1000</f>
        <v>0</v>
      </c>
      <c r="OFZ9" s="281">
        <f xml:space="preserve"> 'PR19 forecast sludge'!OFR8*1000</f>
        <v>0</v>
      </c>
      <c r="OGA9" s="281">
        <f xml:space="preserve"> 'PR19 forecast sludge'!OFS8*1000</f>
        <v>0</v>
      </c>
      <c r="OGB9" s="281">
        <f xml:space="preserve"> 'PR19 forecast sludge'!OFT8*1000</f>
        <v>0</v>
      </c>
      <c r="OGC9" s="281">
        <f xml:space="preserve"> 'PR19 forecast sludge'!OFU8*1000</f>
        <v>0</v>
      </c>
      <c r="OGD9" s="281">
        <f xml:space="preserve"> 'PR19 forecast sludge'!OFV8*1000</f>
        <v>0</v>
      </c>
      <c r="OGE9" s="281">
        <f xml:space="preserve"> 'PR19 forecast sludge'!OFW8*1000</f>
        <v>0</v>
      </c>
      <c r="OGF9" s="281">
        <f xml:space="preserve"> 'PR19 forecast sludge'!OFX8*1000</f>
        <v>0</v>
      </c>
      <c r="OGG9" s="281">
        <f xml:space="preserve"> 'PR19 forecast sludge'!OFY8*1000</f>
        <v>0</v>
      </c>
      <c r="OGH9" s="281">
        <f xml:space="preserve"> 'PR19 forecast sludge'!OFZ8*1000</f>
        <v>0</v>
      </c>
      <c r="OGI9" s="281">
        <f xml:space="preserve"> 'PR19 forecast sludge'!OGA8*1000</f>
        <v>0</v>
      </c>
      <c r="OGJ9" s="281">
        <f xml:space="preserve"> 'PR19 forecast sludge'!OGB8*1000</f>
        <v>0</v>
      </c>
      <c r="OGK9" s="281">
        <f xml:space="preserve"> 'PR19 forecast sludge'!OGC8*1000</f>
        <v>0</v>
      </c>
      <c r="OGL9" s="281">
        <f xml:space="preserve"> 'PR19 forecast sludge'!OGD8*1000</f>
        <v>0</v>
      </c>
      <c r="OGM9" s="281">
        <f xml:space="preserve"> 'PR19 forecast sludge'!OGE8*1000</f>
        <v>0</v>
      </c>
      <c r="OGN9" s="281">
        <f xml:space="preserve"> 'PR19 forecast sludge'!OGF8*1000</f>
        <v>0</v>
      </c>
      <c r="OGO9" s="281">
        <f xml:space="preserve"> 'PR19 forecast sludge'!OGG8*1000</f>
        <v>0</v>
      </c>
      <c r="OGP9" s="281">
        <f xml:space="preserve"> 'PR19 forecast sludge'!OGH8*1000</f>
        <v>0</v>
      </c>
      <c r="OGQ9" s="281">
        <f xml:space="preserve"> 'PR19 forecast sludge'!OGI8*1000</f>
        <v>0</v>
      </c>
      <c r="OGR9" s="281">
        <f xml:space="preserve"> 'PR19 forecast sludge'!OGJ8*1000</f>
        <v>0</v>
      </c>
      <c r="OGS9" s="281">
        <f xml:space="preserve"> 'PR19 forecast sludge'!OGK8*1000</f>
        <v>0</v>
      </c>
      <c r="OGT9" s="281">
        <f xml:space="preserve"> 'PR19 forecast sludge'!OGL8*1000</f>
        <v>0</v>
      </c>
      <c r="OGU9" s="281">
        <f xml:space="preserve"> 'PR19 forecast sludge'!OGM8*1000</f>
        <v>0</v>
      </c>
      <c r="OGV9" s="281">
        <f xml:space="preserve"> 'PR19 forecast sludge'!OGN8*1000</f>
        <v>0</v>
      </c>
      <c r="OGW9" s="281">
        <f xml:space="preserve"> 'PR19 forecast sludge'!OGO8*1000</f>
        <v>0</v>
      </c>
      <c r="OGX9" s="281">
        <f xml:space="preserve"> 'PR19 forecast sludge'!OGP8*1000</f>
        <v>0</v>
      </c>
      <c r="OGY9" s="281">
        <f xml:space="preserve"> 'PR19 forecast sludge'!OGQ8*1000</f>
        <v>0</v>
      </c>
      <c r="OGZ9" s="281">
        <f xml:space="preserve"> 'PR19 forecast sludge'!OGR8*1000</f>
        <v>0</v>
      </c>
      <c r="OHA9" s="281">
        <f xml:space="preserve"> 'PR19 forecast sludge'!OGS8*1000</f>
        <v>0</v>
      </c>
      <c r="OHB9" s="281">
        <f xml:space="preserve"> 'PR19 forecast sludge'!OGT8*1000</f>
        <v>0</v>
      </c>
      <c r="OHC9" s="281">
        <f xml:space="preserve"> 'PR19 forecast sludge'!OGU8*1000</f>
        <v>0</v>
      </c>
      <c r="OHD9" s="281">
        <f xml:space="preserve"> 'PR19 forecast sludge'!OGV8*1000</f>
        <v>0</v>
      </c>
      <c r="OHE9" s="281">
        <f xml:space="preserve"> 'PR19 forecast sludge'!OGW8*1000</f>
        <v>0</v>
      </c>
      <c r="OHF9" s="281">
        <f xml:space="preserve"> 'PR19 forecast sludge'!OGX8*1000</f>
        <v>0</v>
      </c>
      <c r="OHG9" s="281">
        <f xml:space="preserve"> 'PR19 forecast sludge'!OGY8*1000</f>
        <v>0</v>
      </c>
      <c r="OHH9" s="281">
        <f xml:space="preserve"> 'PR19 forecast sludge'!OGZ8*1000</f>
        <v>0</v>
      </c>
      <c r="OHI9" s="281">
        <f xml:space="preserve"> 'PR19 forecast sludge'!OHA8*1000</f>
        <v>0</v>
      </c>
      <c r="OHJ9" s="281">
        <f xml:space="preserve"> 'PR19 forecast sludge'!OHB8*1000</f>
        <v>0</v>
      </c>
      <c r="OHK9" s="281">
        <f xml:space="preserve"> 'PR19 forecast sludge'!OHC8*1000</f>
        <v>0</v>
      </c>
      <c r="OHL9" s="281">
        <f xml:space="preserve"> 'PR19 forecast sludge'!OHD8*1000</f>
        <v>0</v>
      </c>
      <c r="OHM9" s="281">
        <f xml:space="preserve"> 'PR19 forecast sludge'!OHE8*1000</f>
        <v>0</v>
      </c>
      <c r="OHN9" s="281">
        <f xml:space="preserve"> 'PR19 forecast sludge'!OHF8*1000</f>
        <v>0</v>
      </c>
      <c r="OHO9" s="281">
        <f xml:space="preserve"> 'PR19 forecast sludge'!OHG8*1000</f>
        <v>0</v>
      </c>
      <c r="OHP9" s="281">
        <f xml:space="preserve"> 'PR19 forecast sludge'!OHH8*1000</f>
        <v>0</v>
      </c>
      <c r="OHQ9" s="281">
        <f xml:space="preserve"> 'PR19 forecast sludge'!OHI8*1000</f>
        <v>0</v>
      </c>
      <c r="OHR9" s="281">
        <f xml:space="preserve"> 'PR19 forecast sludge'!OHJ8*1000</f>
        <v>0</v>
      </c>
      <c r="OHS9" s="281">
        <f xml:space="preserve"> 'PR19 forecast sludge'!OHK8*1000</f>
        <v>0</v>
      </c>
      <c r="OHT9" s="281">
        <f xml:space="preserve"> 'PR19 forecast sludge'!OHL8*1000</f>
        <v>0</v>
      </c>
      <c r="OHU9" s="281">
        <f xml:space="preserve"> 'PR19 forecast sludge'!OHM8*1000</f>
        <v>0</v>
      </c>
      <c r="OHV9" s="281">
        <f xml:space="preserve"> 'PR19 forecast sludge'!OHN8*1000</f>
        <v>0</v>
      </c>
      <c r="OHW9" s="281">
        <f xml:space="preserve"> 'PR19 forecast sludge'!OHO8*1000</f>
        <v>0</v>
      </c>
      <c r="OHX9" s="281">
        <f xml:space="preserve"> 'PR19 forecast sludge'!OHP8*1000</f>
        <v>0</v>
      </c>
      <c r="OHY9" s="281">
        <f xml:space="preserve"> 'PR19 forecast sludge'!OHQ8*1000</f>
        <v>0</v>
      </c>
      <c r="OHZ9" s="281">
        <f xml:space="preserve"> 'PR19 forecast sludge'!OHR8*1000</f>
        <v>0</v>
      </c>
      <c r="OIA9" s="281">
        <f xml:space="preserve"> 'PR19 forecast sludge'!OHS8*1000</f>
        <v>0</v>
      </c>
      <c r="OIB9" s="281">
        <f xml:space="preserve"> 'PR19 forecast sludge'!OHT8*1000</f>
        <v>0</v>
      </c>
      <c r="OIC9" s="281">
        <f xml:space="preserve"> 'PR19 forecast sludge'!OHU8*1000</f>
        <v>0</v>
      </c>
      <c r="OID9" s="281">
        <f xml:space="preserve"> 'PR19 forecast sludge'!OHV8*1000</f>
        <v>0</v>
      </c>
      <c r="OIE9" s="281">
        <f xml:space="preserve"> 'PR19 forecast sludge'!OHW8*1000</f>
        <v>0</v>
      </c>
      <c r="OIF9" s="281">
        <f xml:space="preserve"> 'PR19 forecast sludge'!OHX8*1000</f>
        <v>0</v>
      </c>
      <c r="OIG9" s="281">
        <f xml:space="preserve"> 'PR19 forecast sludge'!OHY8*1000</f>
        <v>0</v>
      </c>
      <c r="OIH9" s="281">
        <f xml:space="preserve"> 'PR19 forecast sludge'!OHZ8*1000</f>
        <v>0</v>
      </c>
      <c r="OII9" s="281">
        <f xml:space="preserve"> 'PR19 forecast sludge'!OIA8*1000</f>
        <v>0</v>
      </c>
      <c r="OIJ9" s="281">
        <f xml:space="preserve"> 'PR19 forecast sludge'!OIB8*1000</f>
        <v>0</v>
      </c>
      <c r="OIK9" s="281">
        <f xml:space="preserve"> 'PR19 forecast sludge'!OIC8*1000</f>
        <v>0</v>
      </c>
      <c r="OIL9" s="281">
        <f xml:space="preserve"> 'PR19 forecast sludge'!OID8*1000</f>
        <v>0</v>
      </c>
      <c r="OIM9" s="281">
        <f xml:space="preserve"> 'PR19 forecast sludge'!OIE8*1000</f>
        <v>0</v>
      </c>
      <c r="OIN9" s="281">
        <f xml:space="preserve"> 'PR19 forecast sludge'!OIF8*1000</f>
        <v>0</v>
      </c>
      <c r="OIO9" s="281">
        <f xml:space="preserve"> 'PR19 forecast sludge'!OIG8*1000</f>
        <v>0</v>
      </c>
      <c r="OIP9" s="281">
        <f xml:space="preserve"> 'PR19 forecast sludge'!OIH8*1000</f>
        <v>0</v>
      </c>
      <c r="OIQ9" s="281">
        <f xml:space="preserve"> 'PR19 forecast sludge'!OII8*1000</f>
        <v>0</v>
      </c>
      <c r="OIR9" s="281">
        <f xml:space="preserve"> 'PR19 forecast sludge'!OIJ8*1000</f>
        <v>0</v>
      </c>
      <c r="OIS9" s="281">
        <f xml:space="preserve"> 'PR19 forecast sludge'!OIK8*1000</f>
        <v>0</v>
      </c>
      <c r="OIT9" s="281">
        <f xml:space="preserve"> 'PR19 forecast sludge'!OIL8*1000</f>
        <v>0</v>
      </c>
      <c r="OIU9" s="281">
        <f xml:space="preserve"> 'PR19 forecast sludge'!OIM8*1000</f>
        <v>0</v>
      </c>
      <c r="OIV9" s="281">
        <f xml:space="preserve"> 'PR19 forecast sludge'!OIN8*1000</f>
        <v>0</v>
      </c>
      <c r="OIW9" s="281">
        <f xml:space="preserve"> 'PR19 forecast sludge'!OIO8*1000</f>
        <v>0</v>
      </c>
      <c r="OIX9" s="281">
        <f xml:space="preserve"> 'PR19 forecast sludge'!OIP8*1000</f>
        <v>0</v>
      </c>
      <c r="OIY9" s="281">
        <f xml:space="preserve"> 'PR19 forecast sludge'!OIQ8*1000</f>
        <v>0</v>
      </c>
      <c r="OIZ9" s="281">
        <f xml:space="preserve"> 'PR19 forecast sludge'!OIR8*1000</f>
        <v>0</v>
      </c>
      <c r="OJA9" s="281">
        <f xml:space="preserve"> 'PR19 forecast sludge'!OIS8*1000</f>
        <v>0</v>
      </c>
      <c r="OJB9" s="281">
        <f xml:space="preserve"> 'PR19 forecast sludge'!OIT8*1000</f>
        <v>0</v>
      </c>
      <c r="OJC9" s="281">
        <f xml:space="preserve"> 'PR19 forecast sludge'!OIU8*1000</f>
        <v>0</v>
      </c>
      <c r="OJD9" s="281">
        <f xml:space="preserve"> 'PR19 forecast sludge'!OIV8*1000</f>
        <v>0</v>
      </c>
      <c r="OJE9" s="281">
        <f xml:space="preserve"> 'PR19 forecast sludge'!OIW8*1000</f>
        <v>0</v>
      </c>
      <c r="OJF9" s="281">
        <f xml:space="preserve"> 'PR19 forecast sludge'!OIX8*1000</f>
        <v>0</v>
      </c>
      <c r="OJG9" s="281">
        <f xml:space="preserve"> 'PR19 forecast sludge'!OIY8*1000</f>
        <v>0</v>
      </c>
      <c r="OJH9" s="281">
        <f xml:space="preserve"> 'PR19 forecast sludge'!OIZ8*1000</f>
        <v>0</v>
      </c>
      <c r="OJI9" s="281">
        <f xml:space="preserve"> 'PR19 forecast sludge'!OJA8*1000</f>
        <v>0</v>
      </c>
      <c r="OJJ9" s="281">
        <f xml:space="preserve"> 'PR19 forecast sludge'!OJB8*1000</f>
        <v>0</v>
      </c>
      <c r="OJK9" s="281">
        <f xml:space="preserve"> 'PR19 forecast sludge'!OJC8*1000</f>
        <v>0</v>
      </c>
      <c r="OJL9" s="281">
        <f xml:space="preserve"> 'PR19 forecast sludge'!OJD8*1000</f>
        <v>0</v>
      </c>
      <c r="OJM9" s="281">
        <f xml:space="preserve"> 'PR19 forecast sludge'!OJE8*1000</f>
        <v>0</v>
      </c>
      <c r="OJN9" s="281">
        <f xml:space="preserve"> 'PR19 forecast sludge'!OJF8*1000</f>
        <v>0</v>
      </c>
      <c r="OJO9" s="281">
        <f xml:space="preserve"> 'PR19 forecast sludge'!OJG8*1000</f>
        <v>0</v>
      </c>
      <c r="OJP9" s="281">
        <f xml:space="preserve"> 'PR19 forecast sludge'!OJH8*1000</f>
        <v>0</v>
      </c>
      <c r="OJQ9" s="281">
        <f xml:space="preserve"> 'PR19 forecast sludge'!OJI8*1000</f>
        <v>0</v>
      </c>
      <c r="OJR9" s="281">
        <f xml:space="preserve"> 'PR19 forecast sludge'!OJJ8*1000</f>
        <v>0</v>
      </c>
      <c r="OJS9" s="281">
        <f xml:space="preserve"> 'PR19 forecast sludge'!OJK8*1000</f>
        <v>0</v>
      </c>
      <c r="OJT9" s="281">
        <f xml:space="preserve"> 'PR19 forecast sludge'!OJL8*1000</f>
        <v>0</v>
      </c>
      <c r="OJU9" s="281">
        <f xml:space="preserve"> 'PR19 forecast sludge'!OJM8*1000</f>
        <v>0</v>
      </c>
      <c r="OJV9" s="281">
        <f xml:space="preserve"> 'PR19 forecast sludge'!OJN8*1000</f>
        <v>0</v>
      </c>
      <c r="OJW9" s="281">
        <f xml:space="preserve"> 'PR19 forecast sludge'!OJO8*1000</f>
        <v>0</v>
      </c>
      <c r="OJX9" s="281">
        <f xml:space="preserve"> 'PR19 forecast sludge'!OJP8*1000</f>
        <v>0</v>
      </c>
      <c r="OJY9" s="281">
        <f xml:space="preserve"> 'PR19 forecast sludge'!OJQ8*1000</f>
        <v>0</v>
      </c>
      <c r="OJZ9" s="281">
        <f xml:space="preserve"> 'PR19 forecast sludge'!OJR8*1000</f>
        <v>0</v>
      </c>
      <c r="OKA9" s="281">
        <f xml:space="preserve"> 'PR19 forecast sludge'!OJS8*1000</f>
        <v>0</v>
      </c>
      <c r="OKB9" s="281">
        <f xml:space="preserve"> 'PR19 forecast sludge'!OJT8*1000</f>
        <v>0</v>
      </c>
      <c r="OKC9" s="281">
        <f xml:space="preserve"> 'PR19 forecast sludge'!OJU8*1000</f>
        <v>0</v>
      </c>
      <c r="OKD9" s="281">
        <f xml:space="preserve"> 'PR19 forecast sludge'!OJV8*1000</f>
        <v>0</v>
      </c>
      <c r="OKE9" s="281">
        <f xml:space="preserve"> 'PR19 forecast sludge'!OJW8*1000</f>
        <v>0</v>
      </c>
      <c r="OKF9" s="281">
        <f xml:space="preserve"> 'PR19 forecast sludge'!OJX8*1000</f>
        <v>0</v>
      </c>
      <c r="OKG9" s="281">
        <f xml:space="preserve"> 'PR19 forecast sludge'!OJY8*1000</f>
        <v>0</v>
      </c>
      <c r="OKH9" s="281">
        <f xml:space="preserve"> 'PR19 forecast sludge'!OJZ8*1000</f>
        <v>0</v>
      </c>
      <c r="OKI9" s="281">
        <f xml:space="preserve"> 'PR19 forecast sludge'!OKA8*1000</f>
        <v>0</v>
      </c>
      <c r="OKJ9" s="281">
        <f xml:space="preserve"> 'PR19 forecast sludge'!OKB8*1000</f>
        <v>0</v>
      </c>
      <c r="OKK9" s="281">
        <f xml:space="preserve"> 'PR19 forecast sludge'!OKC8*1000</f>
        <v>0</v>
      </c>
      <c r="OKL9" s="281">
        <f xml:space="preserve"> 'PR19 forecast sludge'!OKD8*1000</f>
        <v>0</v>
      </c>
      <c r="OKM9" s="281">
        <f xml:space="preserve"> 'PR19 forecast sludge'!OKE8*1000</f>
        <v>0</v>
      </c>
      <c r="OKN9" s="281">
        <f xml:space="preserve"> 'PR19 forecast sludge'!OKF8*1000</f>
        <v>0</v>
      </c>
      <c r="OKO9" s="281">
        <f xml:space="preserve"> 'PR19 forecast sludge'!OKG8*1000</f>
        <v>0</v>
      </c>
      <c r="OKP9" s="281">
        <f xml:space="preserve"> 'PR19 forecast sludge'!OKH8*1000</f>
        <v>0</v>
      </c>
      <c r="OKQ9" s="281">
        <f xml:space="preserve"> 'PR19 forecast sludge'!OKI8*1000</f>
        <v>0</v>
      </c>
      <c r="OKR9" s="281">
        <f xml:space="preserve"> 'PR19 forecast sludge'!OKJ8*1000</f>
        <v>0</v>
      </c>
      <c r="OKS9" s="281">
        <f xml:space="preserve"> 'PR19 forecast sludge'!OKK8*1000</f>
        <v>0</v>
      </c>
      <c r="OKT9" s="281">
        <f xml:space="preserve"> 'PR19 forecast sludge'!OKL8*1000</f>
        <v>0</v>
      </c>
      <c r="OKU9" s="281">
        <f xml:space="preserve"> 'PR19 forecast sludge'!OKM8*1000</f>
        <v>0</v>
      </c>
      <c r="OKV9" s="281">
        <f xml:space="preserve"> 'PR19 forecast sludge'!OKN8*1000</f>
        <v>0</v>
      </c>
      <c r="OKW9" s="281">
        <f xml:space="preserve"> 'PR19 forecast sludge'!OKO8*1000</f>
        <v>0</v>
      </c>
      <c r="OKX9" s="281">
        <f xml:space="preserve"> 'PR19 forecast sludge'!OKP8*1000</f>
        <v>0</v>
      </c>
      <c r="OKY9" s="281">
        <f xml:space="preserve"> 'PR19 forecast sludge'!OKQ8*1000</f>
        <v>0</v>
      </c>
      <c r="OKZ9" s="281">
        <f xml:space="preserve"> 'PR19 forecast sludge'!OKR8*1000</f>
        <v>0</v>
      </c>
      <c r="OLA9" s="281">
        <f xml:space="preserve"> 'PR19 forecast sludge'!OKS8*1000</f>
        <v>0</v>
      </c>
      <c r="OLB9" s="281">
        <f xml:space="preserve"> 'PR19 forecast sludge'!OKT8*1000</f>
        <v>0</v>
      </c>
      <c r="OLC9" s="281">
        <f xml:space="preserve"> 'PR19 forecast sludge'!OKU8*1000</f>
        <v>0</v>
      </c>
      <c r="OLD9" s="281">
        <f xml:space="preserve"> 'PR19 forecast sludge'!OKV8*1000</f>
        <v>0</v>
      </c>
      <c r="OLE9" s="281">
        <f xml:space="preserve"> 'PR19 forecast sludge'!OKW8*1000</f>
        <v>0</v>
      </c>
      <c r="OLF9" s="281">
        <f xml:space="preserve"> 'PR19 forecast sludge'!OKX8*1000</f>
        <v>0</v>
      </c>
      <c r="OLG9" s="281">
        <f xml:space="preserve"> 'PR19 forecast sludge'!OKY8*1000</f>
        <v>0</v>
      </c>
      <c r="OLH9" s="281">
        <f xml:space="preserve"> 'PR19 forecast sludge'!OKZ8*1000</f>
        <v>0</v>
      </c>
      <c r="OLI9" s="281">
        <f xml:space="preserve"> 'PR19 forecast sludge'!OLA8*1000</f>
        <v>0</v>
      </c>
      <c r="OLJ9" s="281">
        <f xml:space="preserve"> 'PR19 forecast sludge'!OLB8*1000</f>
        <v>0</v>
      </c>
      <c r="OLK9" s="281">
        <f xml:space="preserve"> 'PR19 forecast sludge'!OLC8*1000</f>
        <v>0</v>
      </c>
      <c r="OLL9" s="281">
        <f xml:space="preserve"> 'PR19 forecast sludge'!OLD8*1000</f>
        <v>0</v>
      </c>
      <c r="OLM9" s="281">
        <f xml:space="preserve"> 'PR19 forecast sludge'!OLE8*1000</f>
        <v>0</v>
      </c>
      <c r="OLN9" s="281">
        <f xml:space="preserve"> 'PR19 forecast sludge'!OLF8*1000</f>
        <v>0</v>
      </c>
      <c r="OLO9" s="281">
        <f xml:space="preserve"> 'PR19 forecast sludge'!OLG8*1000</f>
        <v>0</v>
      </c>
      <c r="OLP9" s="281">
        <f xml:space="preserve"> 'PR19 forecast sludge'!OLH8*1000</f>
        <v>0</v>
      </c>
      <c r="OLQ9" s="281">
        <f xml:space="preserve"> 'PR19 forecast sludge'!OLI8*1000</f>
        <v>0</v>
      </c>
      <c r="OLR9" s="281">
        <f xml:space="preserve"> 'PR19 forecast sludge'!OLJ8*1000</f>
        <v>0</v>
      </c>
      <c r="OLS9" s="281">
        <f xml:space="preserve"> 'PR19 forecast sludge'!OLK8*1000</f>
        <v>0</v>
      </c>
      <c r="OLT9" s="281">
        <f xml:space="preserve"> 'PR19 forecast sludge'!OLL8*1000</f>
        <v>0</v>
      </c>
      <c r="OLU9" s="281">
        <f xml:space="preserve"> 'PR19 forecast sludge'!OLM8*1000</f>
        <v>0</v>
      </c>
      <c r="OLV9" s="281">
        <f xml:space="preserve"> 'PR19 forecast sludge'!OLN8*1000</f>
        <v>0</v>
      </c>
      <c r="OLW9" s="281">
        <f xml:space="preserve"> 'PR19 forecast sludge'!OLO8*1000</f>
        <v>0</v>
      </c>
      <c r="OLX9" s="281">
        <f xml:space="preserve"> 'PR19 forecast sludge'!OLP8*1000</f>
        <v>0</v>
      </c>
      <c r="OLY9" s="281">
        <f xml:space="preserve"> 'PR19 forecast sludge'!OLQ8*1000</f>
        <v>0</v>
      </c>
      <c r="OLZ9" s="281">
        <f xml:space="preserve"> 'PR19 forecast sludge'!OLR8*1000</f>
        <v>0</v>
      </c>
      <c r="OMA9" s="281">
        <f xml:space="preserve"> 'PR19 forecast sludge'!OLS8*1000</f>
        <v>0</v>
      </c>
      <c r="OMB9" s="281">
        <f xml:space="preserve"> 'PR19 forecast sludge'!OLT8*1000</f>
        <v>0</v>
      </c>
      <c r="OMC9" s="281">
        <f xml:space="preserve"> 'PR19 forecast sludge'!OLU8*1000</f>
        <v>0</v>
      </c>
      <c r="OMD9" s="281">
        <f xml:space="preserve"> 'PR19 forecast sludge'!OLV8*1000</f>
        <v>0</v>
      </c>
      <c r="OME9" s="281">
        <f xml:space="preserve"> 'PR19 forecast sludge'!OLW8*1000</f>
        <v>0</v>
      </c>
      <c r="OMF9" s="281">
        <f xml:space="preserve"> 'PR19 forecast sludge'!OLX8*1000</f>
        <v>0</v>
      </c>
      <c r="OMG9" s="281">
        <f xml:space="preserve"> 'PR19 forecast sludge'!OLY8*1000</f>
        <v>0</v>
      </c>
      <c r="OMH9" s="281">
        <f xml:space="preserve"> 'PR19 forecast sludge'!OLZ8*1000</f>
        <v>0</v>
      </c>
      <c r="OMI9" s="281">
        <f xml:space="preserve"> 'PR19 forecast sludge'!OMA8*1000</f>
        <v>0</v>
      </c>
      <c r="OMJ9" s="281">
        <f xml:space="preserve"> 'PR19 forecast sludge'!OMB8*1000</f>
        <v>0</v>
      </c>
      <c r="OMK9" s="281">
        <f xml:space="preserve"> 'PR19 forecast sludge'!OMC8*1000</f>
        <v>0</v>
      </c>
      <c r="OML9" s="281">
        <f xml:space="preserve"> 'PR19 forecast sludge'!OMD8*1000</f>
        <v>0</v>
      </c>
      <c r="OMM9" s="281">
        <f xml:space="preserve"> 'PR19 forecast sludge'!OME8*1000</f>
        <v>0</v>
      </c>
      <c r="OMN9" s="281">
        <f xml:space="preserve"> 'PR19 forecast sludge'!OMF8*1000</f>
        <v>0</v>
      </c>
      <c r="OMO9" s="281">
        <f xml:space="preserve"> 'PR19 forecast sludge'!OMG8*1000</f>
        <v>0</v>
      </c>
      <c r="OMP9" s="281">
        <f xml:space="preserve"> 'PR19 forecast sludge'!OMH8*1000</f>
        <v>0</v>
      </c>
      <c r="OMQ9" s="281">
        <f xml:space="preserve"> 'PR19 forecast sludge'!OMI8*1000</f>
        <v>0</v>
      </c>
      <c r="OMR9" s="281">
        <f xml:space="preserve"> 'PR19 forecast sludge'!OMJ8*1000</f>
        <v>0</v>
      </c>
      <c r="OMS9" s="281">
        <f xml:space="preserve"> 'PR19 forecast sludge'!OMK8*1000</f>
        <v>0</v>
      </c>
      <c r="OMT9" s="281">
        <f xml:space="preserve"> 'PR19 forecast sludge'!OML8*1000</f>
        <v>0</v>
      </c>
      <c r="OMU9" s="281">
        <f xml:space="preserve"> 'PR19 forecast sludge'!OMM8*1000</f>
        <v>0</v>
      </c>
      <c r="OMV9" s="281">
        <f xml:space="preserve"> 'PR19 forecast sludge'!OMN8*1000</f>
        <v>0</v>
      </c>
      <c r="OMW9" s="281">
        <f xml:space="preserve"> 'PR19 forecast sludge'!OMO8*1000</f>
        <v>0</v>
      </c>
      <c r="OMX9" s="281">
        <f xml:space="preserve"> 'PR19 forecast sludge'!OMP8*1000</f>
        <v>0</v>
      </c>
      <c r="OMY9" s="281">
        <f xml:space="preserve"> 'PR19 forecast sludge'!OMQ8*1000</f>
        <v>0</v>
      </c>
      <c r="OMZ9" s="281">
        <f xml:space="preserve"> 'PR19 forecast sludge'!OMR8*1000</f>
        <v>0</v>
      </c>
      <c r="ONA9" s="281">
        <f xml:space="preserve"> 'PR19 forecast sludge'!OMS8*1000</f>
        <v>0</v>
      </c>
      <c r="ONB9" s="281">
        <f xml:space="preserve"> 'PR19 forecast sludge'!OMT8*1000</f>
        <v>0</v>
      </c>
      <c r="ONC9" s="281">
        <f xml:space="preserve"> 'PR19 forecast sludge'!OMU8*1000</f>
        <v>0</v>
      </c>
      <c r="OND9" s="281">
        <f xml:space="preserve"> 'PR19 forecast sludge'!OMV8*1000</f>
        <v>0</v>
      </c>
      <c r="ONE9" s="281">
        <f xml:space="preserve"> 'PR19 forecast sludge'!OMW8*1000</f>
        <v>0</v>
      </c>
      <c r="ONF9" s="281">
        <f xml:space="preserve"> 'PR19 forecast sludge'!OMX8*1000</f>
        <v>0</v>
      </c>
      <c r="ONG9" s="281">
        <f xml:space="preserve"> 'PR19 forecast sludge'!OMY8*1000</f>
        <v>0</v>
      </c>
      <c r="ONH9" s="281">
        <f xml:space="preserve"> 'PR19 forecast sludge'!OMZ8*1000</f>
        <v>0</v>
      </c>
      <c r="ONI9" s="281">
        <f xml:space="preserve"> 'PR19 forecast sludge'!ONA8*1000</f>
        <v>0</v>
      </c>
      <c r="ONJ9" s="281">
        <f xml:space="preserve"> 'PR19 forecast sludge'!ONB8*1000</f>
        <v>0</v>
      </c>
      <c r="ONK9" s="281">
        <f xml:space="preserve"> 'PR19 forecast sludge'!ONC8*1000</f>
        <v>0</v>
      </c>
      <c r="ONL9" s="281">
        <f xml:space="preserve"> 'PR19 forecast sludge'!OND8*1000</f>
        <v>0</v>
      </c>
      <c r="ONM9" s="281">
        <f xml:space="preserve"> 'PR19 forecast sludge'!ONE8*1000</f>
        <v>0</v>
      </c>
      <c r="ONN9" s="281">
        <f xml:space="preserve"> 'PR19 forecast sludge'!ONF8*1000</f>
        <v>0</v>
      </c>
      <c r="ONO9" s="281">
        <f xml:space="preserve"> 'PR19 forecast sludge'!ONG8*1000</f>
        <v>0</v>
      </c>
      <c r="ONP9" s="281">
        <f xml:space="preserve"> 'PR19 forecast sludge'!ONH8*1000</f>
        <v>0</v>
      </c>
      <c r="ONQ9" s="281">
        <f xml:space="preserve"> 'PR19 forecast sludge'!ONI8*1000</f>
        <v>0</v>
      </c>
      <c r="ONR9" s="281">
        <f xml:space="preserve"> 'PR19 forecast sludge'!ONJ8*1000</f>
        <v>0</v>
      </c>
      <c r="ONS9" s="281">
        <f xml:space="preserve"> 'PR19 forecast sludge'!ONK8*1000</f>
        <v>0</v>
      </c>
      <c r="ONT9" s="281">
        <f xml:space="preserve"> 'PR19 forecast sludge'!ONL8*1000</f>
        <v>0</v>
      </c>
      <c r="ONU9" s="281">
        <f xml:space="preserve"> 'PR19 forecast sludge'!ONM8*1000</f>
        <v>0</v>
      </c>
      <c r="ONV9" s="281">
        <f xml:space="preserve"> 'PR19 forecast sludge'!ONN8*1000</f>
        <v>0</v>
      </c>
      <c r="ONW9" s="281">
        <f xml:space="preserve"> 'PR19 forecast sludge'!ONO8*1000</f>
        <v>0</v>
      </c>
      <c r="ONX9" s="281">
        <f xml:space="preserve"> 'PR19 forecast sludge'!ONP8*1000</f>
        <v>0</v>
      </c>
      <c r="ONY9" s="281">
        <f xml:space="preserve"> 'PR19 forecast sludge'!ONQ8*1000</f>
        <v>0</v>
      </c>
      <c r="ONZ9" s="281">
        <f xml:space="preserve"> 'PR19 forecast sludge'!ONR8*1000</f>
        <v>0</v>
      </c>
      <c r="OOA9" s="281">
        <f xml:space="preserve"> 'PR19 forecast sludge'!ONS8*1000</f>
        <v>0</v>
      </c>
      <c r="OOB9" s="281">
        <f xml:space="preserve"> 'PR19 forecast sludge'!ONT8*1000</f>
        <v>0</v>
      </c>
      <c r="OOC9" s="281">
        <f xml:space="preserve"> 'PR19 forecast sludge'!ONU8*1000</f>
        <v>0</v>
      </c>
      <c r="OOD9" s="281">
        <f xml:space="preserve"> 'PR19 forecast sludge'!ONV8*1000</f>
        <v>0</v>
      </c>
      <c r="OOE9" s="281">
        <f xml:space="preserve"> 'PR19 forecast sludge'!ONW8*1000</f>
        <v>0</v>
      </c>
      <c r="OOF9" s="281">
        <f xml:space="preserve"> 'PR19 forecast sludge'!ONX8*1000</f>
        <v>0</v>
      </c>
      <c r="OOG9" s="281">
        <f xml:space="preserve"> 'PR19 forecast sludge'!ONY8*1000</f>
        <v>0</v>
      </c>
      <c r="OOH9" s="281">
        <f xml:space="preserve"> 'PR19 forecast sludge'!ONZ8*1000</f>
        <v>0</v>
      </c>
      <c r="OOI9" s="281">
        <f xml:space="preserve"> 'PR19 forecast sludge'!OOA8*1000</f>
        <v>0</v>
      </c>
      <c r="OOJ9" s="281">
        <f xml:space="preserve"> 'PR19 forecast sludge'!OOB8*1000</f>
        <v>0</v>
      </c>
      <c r="OOK9" s="281">
        <f xml:space="preserve"> 'PR19 forecast sludge'!OOC8*1000</f>
        <v>0</v>
      </c>
      <c r="OOL9" s="281">
        <f xml:space="preserve"> 'PR19 forecast sludge'!OOD8*1000</f>
        <v>0</v>
      </c>
      <c r="OOM9" s="281">
        <f xml:space="preserve"> 'PR19 forecast sludge'!OOE8*1000</f>
        <v>0</v>
      </c>
      <c r="OON9" s="281">
        <f xml:space="preserve"> 'PR19 forecast sludge'!OOF8*1000</f>
        <v>0</v>
      </c>
      <c r="OOO9" s="281">
        <f xml:space="preserve"> 'PR19 forecast sludge'!OOG8*1000</f>
        <v>0</v>
      </c>
      <c r="OOP9" s="281">
        <f xml:space="preserve"> 'PR19 forecast sludge'!OOH8*1000</f>
        <v>0</v>
      </c>
      <c r="OOQ9" s="281">
        <f xml:space="preserve"> 'PR19 forecast sludge'!OOI8*1000</f>
        <v>0</v>
      </c>
      <c r="OOR9" s="281">
        <f xml:space="preserve"> 'PR19 forecast sludge'!OOJ8*1000</f>
        <v>0</v>
      </c>
      <c r="OOS9" s="281">
        <f xml:space="preserve"> 'PR19 forecast sludge'!OOK8*1000</f>
        <v>0</v>
      </c>
      <c r="OOT9" s="281">
        <f xml:space="preserve"> 'PR19 forecast sludge'!OOL8*1000</f>
        <v>0</v>
      </c>
      <c r="OOU9" s="281">
        <f xml:space="preserve"> 'PR19 forecast sludge'!OOM8*1000</f>
        <v>0</v>
      </c>
      <c r="OOV9" s="281">
        <f xml:space="preserve"> 'PR19 forecast sludge'!OON8*1000</f>
        <v>0</v>
      </c>
      <c r="OOW9" s="281">
        <f xml:space="preserve"> 'PR19 forecast sludge'!OOO8*1000</f>
        <v>0</v>
      </c>
      <c r="OOX9" s="281">
        <f xml:space="preserve"> 'PR19 forecast sludge'!OOP8*1000</f>
        <v>0</v>
      </c>
      <c r="OOY9" s="281">
        <f xml:space="preserve"> 'PR19 forecast sludge'!OOQ8*1000</f>
        <v>0</v>
      </c>
      <c r="OOZ9" s="281">
        <f xml:space="preserve"> 'PR19 forecast sludge'!OOR8*1000</f>
        <v>0</v>
      </c>
      <c r="OPA9" s="281">
        <f xml:space="preserve"> 'PR19 forecast sludge'!OOS8*1000</f>
        <v>0</v>
      </c>
      <c r="OPB9" s="281">
        <f xml:space="preserve"> 'PR19 forecast sludge'!OOT8*1000</f>
        <v>0</v>
      </c>
      <c r="OPC9" s="281">
        <f xml:space="preserve"> 'PR19 forecast sludge'!OOU8*1000</f>
        <v>0</v>
      </c>
      <c r="OPD9" s="281">
        <f xml:space="preserve"> 'PR19 forecast sludge'!OOV8*1000</f>
        <v>0</v>
      </c>
      <c r="OPE9" s="281">
        <f xml:space="preserve"> 'PR19 forecast sludge'!OOW8*1000</f>
        <v>0</v>
      </c>
      <c r="OPF9" s="281">
        <f xml:space="preserve"> 'PR19 forecast sludge'!OOX8*1000</f>
        <v>0</v>
      </c>
      <c r="OPG9" s="281">
        <f xml:space="preserve"> 'PR19 forecast sludge'!OOY8*1000</f>
        <v>0</v>
      </c>
      <c r="OPH9" s="281">
        <f xml:space="preserve"> 'PR19 forecast sludge'!OOZ8*1000</f>
        <v>0</v>
      </c>
      <c r="OPI9" s="281">
        <f xml:space="preserve"> 'PR19 forecast sludge'!OPA8*1000</f>
        <v>0</v>
      </c>
      <c r="OPJ9" s="281">
        <f xml:space="preserve"> 'PR19 forecast sludge'!OPB8*1000</f>
        <v>0</v>
      </c>
      <c r="OPK9" s="281">
        <f xml:space="preserve"> 'PR19 forecast sludge'!OPC8*1000</f>
        <v>0</v>
      </c>
      <c r="OPL9" s="281">
        <f xml:space="preserve"> 'PR19 forecast sludge'!OPD8*1000</f>
        <v>0</v>
      </c>
      <c r="OPM9" s="281">
        <f xml:space="preserve"> 'PR19 forecast sludge'!OPE8*1000</f>
        <v>0</v>
      </c>
      <c r="OPN9" s="281">
        <f xml:space="preserve"> 'PR19 forecast sludge'!OPF8*1000</f>
        <v>0</v>
      </c>
      <c r="OPO9" s="281">
        <f xml:space="preserve"> 'PR19 forecast sludge'!OPG8*1000</f>
        <v>0</v>
      </c>
      <c r="OPP9" s="281">
        <f xml:space="preserve"> 'PR19 forecast sludge'!OPH8*1000</f>
        <v>0</v>
      </c>
      <c r="OPQ9" s="281">
        <f xml:space="preserve"> 'PR19 forecast sludge'!OPI8*1000</f>
        <v>0</v>
      </c>
      <c r="OPR9" s="281">
        <f xml:space="preserve"> 'PR19 forecast sludge'!OPJ8*1000</f>
        <v>0</v>
      </c>
      <c r="OPS9" s="281">
        <f xml:space="preserve"> 'PR19 forecast sludge'!OPK8*1000</f>
        <v>0</v>
      </c>
      <c r="OPT9" s="281">
        <f xml:space="preserve"> 'PR19 forecast sludge'!OPL8*1000</f>
        <v>0</v>
      </c>
      <c r="OPU9" s="281">
        <f xml:space="preserve"> 'PR19 forecast sludge'!OPM8*1000</f>
        <v>0</v>
      </c>
      <c r="OPV9" s="281">
        <f xml:space="preserve"> 'PR19 forecast sludge'!OPN8*1000</f>
        <v>0</v>
      </c>
      <c r="OPW9" s="281">
        <f xml:space="preserve"> 'PR19 forecast sludge'!OPO8*1000</f>
        <v>0</v>
      </c>
      <c r="OPX9" s="281">
        <f xml:space="preserve"> 'PR19 forecast sludge'!OPP8*1000</f>
        <v>0</v>
      </c>
      <c r="OPY9" s="281">
        <f xml:space="preserve"> 'PR19 forecast sludge'!OPQ8*1000</f>
        <v>0</v>
      </c>
      <c r="OPZ9" s="281">
        <f xml:space="preserve"> 'PR19 forecast sludge'!OPR8*1000</f>
        <v>0</v>
      </c>
      <c r="OQA9" s="281">
        <f xml:space="preserve"> 'PR19 forecast sludge'!OPS8*1000</f>
        <v>0</v>
      </c>
      <c r="OQB9" s="281">
        <f xml:space="preserve"> 'PR19 forecast sludge'!OPT8*1000</f>
        <v>0</v>
      </c>
      <c r="OQC9" s="281">
        <f xml:space="preserve"> 'PR19 forecast sludge'!OPU8*1000</f>
        <v>0</v>
      </c>
      <c r="OQD9" s="281">
        <f xml:space="preserve"> 'PR19 forecast sludge'!OPV8*1000</f>
        <v>0</v>
      </c>
      <c r="OQE9" s="281">
        <f xml:space="preserve"> 'PR19 forecast sludge'!OPW8*1000</f>
        <v>0</v>
      </c>
      <c r="OQF9" s="281">
        <f xml:space="preserve"> 'PR19 forecast sludge'!OPX8*1000</f>
        <v>0</v>
      </c>
      <c r="OQG9" s="281">
        <f xml:space="preserve"> 'PR19 forecast sludge'!OPY8*1000</f>
        <v>0</v>
      </c>
      <c r="OQH9" s="281">
        <f xml:space="preserve"> 'PR19 forecast sludge'!OPZ8*1000</f>
        <v>0</v>
      </c>
      <c r="OQI9" s="281">
        <f xml:space="preserve"> 'PR19 forecast sludge'!OQA8*1000</f>
        <v>0</v>
      </c>
      <c r="OQJ9" s="281">
        <f xml:space="preserve"> 'PR19 forecast sludge'!OQB8*1000</f>
        <v>0</v>
      </c>
      <c r="OQK9" s="281">
        <f xml:space="preserve"> 'PR19 forecast sludge'!OQC8*1000</f>
        <v>0</v>
      </c>
      <c r="OQL9" s="281">
        <f xml:space="preserve"> 'PR19 forecast sludge'!OQD8*1000</f>
        <v>0</v>
      </c>
      <c r="OQM9" s="281">
        <f xml:space="preserve"> 'PR19 forecast sludge'!OQE8*1000</f>
        <v>0</v>
      </c>
      <c r="OQN9" s="281">
        <f xml:space="preserve"> 'PR19 forecast sludge'!OQF8*1000</f>
        <v>0</v>
      </c>
      <c r="OQO9" s="281">
        <f xml:space="preserve"> 'PR19 forecast sludge'!OQG8*1000</f>
        <v>0</v>
      </c>
      <c r="OQP9" s="281">
        <f xml:space="preserve"> 'PR19 forecast sludge'!OQH8*1000</f>
        <v>0</v>
      </c>
      <c r="OQQ9" s="281">
        <f xml:space="preserve"> 'PR19 forecast sludge'!OQI8*1000</f>
        <v>0</v>
      </c>
      <c r="OQR9" s="281">
        <f xml:space="preserve"> 'PR19 forecast sludge'!OQJ8*1000</f>
        <v>0</v>
      </c>
      <c r="OQS9" s="281">
        <f xml:space="preserve"> 'PR19 forecast sludge'!OQK8*1000</f>
        <v>0</v>
      </c>
      <c r="OQT9" s="281">
        <f xml:space="preserve"> 'PR19 forecast sludge'!OQL8*1000</f>
        <v>0</v>
      </c>
      <c r="OQU9" s="281">
        <f xml:space="preserve"> 'PR19 forecast sludge'!OQM8*1000</f>
        <v>0</v>
      </c>
      <c r="OQV9" s="281">
        <f xml:space="preserve"> 'PR19 forecast sludge'!OQN8*1000</f>
        <v>0</v>
      </c>
      <c r="OQW9" s="281">
        <f xml:space="preserve"> 'PR19 forecast sludge'!OQO8*1000</f>
        <v>0</v>
      </c>
      <c r="OQX9" s="281">
        <f xml:space="preserve"> 'PR19 forecast sludge'!OQP8*1000</f>
        <v>0</v>
      </c>
      <c r="OQY9" s="281">
        <f xml:space="preserve"> 'PR19 forecast sludge'!OQQ8*1000</f>
        <v>0</v>
      </c>
      <c r="OQZ9" s="281">
        <f xml:space="preserve"> 'PR19 forecast sludge'!OQR8*1000</f>
        <v>0</v>
      </c>
      <c r="ORA9" s="281">
        <f xml:space="preserve"> 'PR19 forecast sludge'!OQS8*1000</f>
        <v>0</v>
      </c>
      <c r="ORB9" s="281">
        <f xml:space="preserve"> 'PR19 forecast sludge'!OQT8*1000</f>
        <v>0</v>
      </c>
      <c r="ORC9" s="281">
        <f xml:space="preserve"> 'PR19 forecast sludge'!OQU8*1000</f>
        <v>0</v>
      </c>
      <c r="ORD9" s="281">
        <f xml:space="preserve"> 'PR19 forecast sludge'!OQV8*1000</f>
        <v>0</v>
      </c>
      <c r="ORE9" s="281">
        <f xml:space="preserve"> 'PR19 forecast sludge'!OQW8*1000</f>
        <v>0</v>
      </c>
      <c r="ORF9" s="281">
        <f xml:space="preserve"> 'PR19 forecast sludge'!OQX8*1000</f>
        <v>0</v>
      </c>
      <c r="ORG9" s="281">
        <f xml:space="preserve"> 'PR19 forecast sludge'!OQY8*1000</f>
        <v>0</v>
      </c>
      <c r="ORH9" s="281">
        <f xml:space="preserve"> 'PR19 forecast sludge'!OQZ8*1000</f>
        <v>0</v>
      </c>
      <c r="ORI9" s="281">
        <f xml:space="preserve"> 'PR19 forecast sludge'!ORA8*1000</f>
        <v>0</v>
      </c>
      <c r="ORJ9" s="281">
        <f xml:space="preserve"> 'PR19 forecast sludge'!ORB8*1000</f>
        <v>0</v>
      </c>
      <c r="ORK9" s="281">
        <f xml:space="preserve"> 'PR19 forecast sludge'!ORC8*1000</f>
        <v>0</v>
      </c>
      <c r="ORL9" s="281">
        <f xml:space="preserve"> 'PR19 forecast sludge'!ORD8*1000</f>
        <v>0</v>
      </c>
      <c r="ORM9" s="281">
        <f xml:space="preserve"> 'PR19 forecast sludge'!ORE8*1000</f>
        <v>0</v>
      </c>
      <c r="ORN9" s="281">
        <f xml:space="preserve"> 'PR19 forecast sludge'!ORF8*1000</f>
        <v>0</v>
      </c>
      <c r="ORO9" s="281">
        <f xml:space="preserve"> 'PR19 forecast sludge'!ORG8*1000</f>
        <v>0</v>
      </c>
      <c r="ORP9" s="281">
        <f xml:space="preserve"> 'PR19 forecast sludge'!ORH8*1000</f>
        <v>0</v>
      </c>
      <c r="ORQ9" s="281">
        <f xml:space="preserve"> 'PR19 forecast sludge'!ORI8*1000</f>
        <v>0</v>
      </c>
      <c r="ORR9" s="281">
        <f xml:space="preserve"> 'PR19 forecast sludge'!ORJ8*1000</f>
        <v>0</v>
      </c>
      <c r="ORS9" s="281">
        <f xml:space="preserve"> 'PR19 forecast sludge'!ORK8*1000</f>
        <v>0</v>
      </c>
      <c r="ORT9" s="281">
        <f xml:space="preserve"> 'PR19 forecast sludge'!ORL8*1000</f>
        <v>0</v>
      </c>
      <c r="ORU9" s="281">
        <f xml:space="preserve"> 'PR19 forecast sludge'!ORM8*1000</f>
        <v>0</v>
      </c>
      <c r="ORV9" s="281">
        <f xml:space="preserve"> 'PR19 forecast sludge'!ORN8*1000</f>
        <v>0</v>
      </c>
      <c r="ORW9" s="281">
        <f xml:space="preserve"> 'PR19 forecast sludge'!ORO8*1000</f>
        <v>0</v>
      </c>
      <c r="ORX9" s="281">
        <f xml:space="preserve"> 'PR19 forecast sludge'!ORP8*1000</f>
        <v>0</v>
      </c>
      <c r="ORY9" s="281">
        <f xml:space="preserve"> 'PR19 forecast sludge'!ORQ8*1000</f>
        <v>0</v>
      </c>
      <c r="ORZ9" s="281">
        <f xml:space="preserve"> 'PR19 forecast sludge'!ORR8*1000</f>
        <v>0</v>
      </c>
      <c r="OSA9" s="281">
        <f xml:space="preserve"> 'PR19 forecast sludge'!ORS8*1000</f>
        <v>0</v>
      </c>
      <c r="OSB9" s="281">
        <f xml:space="preserve"> 'PR19 forecast sludge'!ORT8*1000</f>
        <v>0</v>
      </c>
      <c r="OSC9" s="281">
        <f xml:space="preserve"> 'PR19 forecast sludge'!ORU8*1000</f>
        <v>0</v>
      </c>
      <c r="OSD9" s="281">
        <f xml:space="preserve"> 'PR19 forecast sludge'!ORV8*1000</f>
        <v>0</v>
      </c>
      <c r="OSE9" s="281">
        <f xml:space="preserve"> 'PR19 forecast sludge'!ORW8*1000</f>
        <v>0</v>
      </c>
      <c r="OSF9" s="281">
        <f xml:space="preserve"> 'PR19 forecast sludge'!ORX8*1000</f>
        <v>0</v>
      </c>
      <c r="OSG9" s="281">
        <f xml:space="preserve"> 'PR19 forecast sludge'!ORY8*1000</f>
        <v>0</v>
      </c>
      <c r="OSH9" s="281">
        <f xml:space="preserve"> 'PR19 forecast sludge'!ORZ8*1000</f>
        <v>0</v>
      </c>
      <c r="OSI9" s="281">
        <f xml:space="preserve"> 'PR19 forecast sludge'!OSA8*1000</f>
        <v>0</v>
      </c>
      <c r="OSJ9" s="281">
        <f xml:space="preserve"> 'PR19 forecast sludge'!OSB8*1000</f>
        <v>0</v>
      </c>
      <c r="OSK9" s="281">
        <f xml:space="preserve"> 'PR19 forecast sludge'!OSC8*1000</f>
        <v>0</v>
      </c>
      <c r="OSL9" s="281">
        <f xml:space="preserve"> 'PR19 forecast sludge'!OSD8*1000</f>
        <v>0</v>
      </c>
      <c r="OSM9" s="281">
        <f xml:space="preserve"> 'PR19 forecast sludge'!OSE8*1000</f>
        <v>0</v>
      </c>
      <c r="OSN9" s="281">
        <f xml:space="preserve"> 'PR19 forecast sludge'!OSF8*1000</f>
        <v>0</v>
      </c>
      <c r="OSO9" s="281">
        <f xml:space="preserve"> 'PR19 forecast sludge'!OSG8*1000</f>
        <v>0</v>
      </c>
      <c r="OSP9" s="281">
        <f xml:space="preserve"> 'PR19 forecast sludge'!OSH8*1000</f>
        <v>0</v>
      </c>
      <c r="OSQ9" s="281">
        <f xml:space="preserve"> 'PR19 forecast sludge'!OSI8*1000</f>
        <v>0</v>
      </c>
      <c r="OSR9" s="281">
        <f xml:space="preserve"> 'PR19 forecast sludge'!OSJ8*1000</f>
        <v>0</v>
      </c>
      <c r="OSS9" s="281">
        <f xml:space="preserve"> 'PR19 forecast sludge'!OSK8*1000</f>
        <v>0</v>
      </c>
      <c r="OST9" s="281">
        <f xml:space="preserve"> 'PR19 forecast sludge'!OSL8*1000</f>
        <v>0</v>
      </c>
      <c r="OSU9" s="281">
        <f xml:space="preserve"> 'PR19 forecast sludge'!OSM8*1000</f>
        <v>0</v>
      </c>
      <c r="OSV9" s="281">
        <f xml:space="preserve"> 'PR19 forecast sludge'!OSN8*1000</f>
        <v>0</v>
      </c>
      <c r="OSW9" s="281">
        <f xml:space="preserve"> 'PR19 forecast sludge'!OSO8*1000</f>
        <v>0</v>
      </c>
      <c r="OSX9" s="281">
        <f xml:space="preserve"> 'PR19 forecast sludge'!OSP8*1000</f>
        <v>0</v>
      </c>
      <c r="OSY9" s="281">
        <f xml:space="preserve"> 'PR19 forecast sludge'!OSQ8*1000</f>
        <v>0</v>
      </c>
      <c r="OSZ9" s="281">
        <f xml:space="preserve"> 'PR19 forecast sludge'!OSR8*1000</f>
        <v>0</v>
      </c>
      <c r="OTA9" s="281">
        <f xml:space="preserve"> 'PR19 forecast sludge'!OSS8*1000</f>
        <v>0</v>
      </c>
      <c r="OTB9" s="281">
        <f xml:space="preserve"> 'PR19 forecast sludge'!OST8*1000</f>
        <v>0</v>
      </c>
      <c r="OTC9" s="281">
        <f xml:space="preserve"> 'PR19 forecast sludge'!OSU8*1000</f>
        <v>0</v>
      </c>
      <c r="OTD9" s="281">
        <f xml:space="preserve"> 'PR19 forecast sludge'!OSV8*1000</f>
        <v>0</v>
      </c>
      <c r="OTE9" s="281">
        <f xml:space="preserve"> 'PR19 forecast sludge'!OSW8*1000</f>
        <v>0</v>
      </c>
      <c r="OTF9" s="281">
        <f xml:space="preserve"> 'PR19 forecast sludge'!OSX8*1000</f>
        <v>0</v>
      </c>
      <c r="OTG9" s="281">
        <f xml:space="preserve"> 'PR19 forecast sludge'!OSY8*1000</f>
        <v>0</v>
      </c>
      <c r="OTH9" s="281">
        <f xml:space="preserve"> 'PR19 forecast sludge'!OSZ8*1000</f>
        <v>0</v>
      </c>
      <c r="OTI9" s="281">
        <f xml:space="preserve"> 'PR19 forecast sludge'!OTA8*1000</f>
        <v>0</v>
      </c>
      <c r="OTJ9" s="281">
        <f xml:space="preserve"> 'PR19 forecast sludge'!OTB8*1000</f>
        <v>0</v>
      </c>
      <c r="OTK9" s="281">
        <f xml:space="preserve"> 'PR19 forecast sludge'!OTC8*1000</f>
        <v>0</v>
      </c>
      <c r="OTL9" s="281">
        <f xml:space="preserve"> 'PR19 forecast sludge'!OTD8*1000</f>
        <v>0</v>
      </c>
      <c r="OTM9" s="281">
        <f xml:space="preserve"> 'PR19 forecast sludge'!OTE8*1000</f>
        <v>0</v>
      </c>
      <c r="OTN9" s="281">
        <f xml:space="preserve"> 'PR19 forecast sludge'!OTF8*1000</f>
        <v>0</v>
      </c>
      <c r="OTO9" s="281">
        <f xml:space="preserve"> 'PR19 forecast sludge'!OTG8*1000</f>
        <v>0</v>
      </c>
      <c r="OTP9" s="281">
        <f xml:space="preserve"> 'PR19 forecast sludge'!OTH8*1000</f>
        <v>0</v>
      </c>
      <c r="OTQ9" s="281">
        <f xml:space="preserve"> 'PR19 forecast sludge'!OTI8*1000</f>
        <v>0</v>
      </c>
      <c r="OTR9" s="281">
        <f xml:space="preserve"> 'PR19 forecast sludge'!OTJ8*1000</f>
        <v>0</v>
      </c>
      <c r="OTS9" s="281">
        <f xml:space="preserve"> 'PR19 forecast sludge'!OTK8*1000</f>
        <v>0</v>
      </c>
      <c r="OTT9" s="281">
        <f xml:space="preserve"> 'PR19 forecast sludge'!OTL8*1000</f>
        <v>0</v>
      </c>
      <c r="OTU9" s="281">
        <f xml:space="preserve"> 'PR19 forecast sludge'!OTM8*1000</f>
        <v>0</v>
      </c>
      <c r="OTV9" s="281">
        <f xml:space="preserve"> 'PR19 forecast sludge'!OTN8*1000</f>
        <v>0</v>
      </c>
      <c r="OTW9" s="281">
        <f xml:space="preserve"> 'PR19 forecast sludge'!OTO8*1000</f>
        <v>0</v>
      </c>
      <c r="OTX9" s="281">
        <f xml:space="preserve"> 'PR19 forecast sludge'!OTP8*1000</f>
        <v>0</v>
      </c>
      <c r="OTY9" s="281">
        <f xml:space="preserve"> 'PR19 forecast sludge'!OTQ8*1000</f>
        <v>0</v>
      </c>
      <c r="OTZ9" s="281">
        <f xml:space="preserve"> 'PR19 forecast sludge'!OTR8*1000</f>
        <v>0</v>
      </c>
      <c r="OUA9" s="281">
        <f xml:space="preserve"> 'PR19 forecast sludge'!OTS8*1000</f>
        <v>0</v>
      </c>
      <c r="OUB9" s="281">
        <f xml:space="preserve"> 'PR19 forecast sludge'!OTT8*1000</f>
        <v>0</v>
      </c>
      <c r="OUC9" s="281">
        <f xml:space="preserve"> 'PR19 forecast sludge'!OTU8*1000</f>
        <v>0</v>
      </c>
      <c r="OUD9" s="281">
        <f xml:space="preserve"> 'PR19 forecast sludge'!OTV8*1000</f>
        <v>0</v>
      </c>
      <c r="OUE9" s="281">
        <f xml:space="preserve"> 'PR19 forecast sludge'!OTW8*1000</f>
        <v>0</v>
      </c>
      <c r="OUF9" s="281">
        <f xml:space="preserve"> 'PR19 forecast sludge'!OTX8*1000</f>
        <v>0</v>
      </c>
      <c r="OUG9" s="281">
        <f xml:space="preserve"> 'PR19 forecast sludge'!OTY8*1000</f>
        <v>0</v>
      </c>
      <c r="OUH9" s="281">
        <f xml:space="preserve"> 'PR19 forecast sludge'!OTZ8*1000</f>
        <v>0</v>
      </c>
      <c r="OUI9" s="281">
        <f xml:space="preserve"> 'PR19 forecast sludge'!OUA8*1000</f>
        <v>0</v>
      </c>
      <c r="OUJ9" s="281">
        <f xml:space="preserve"> 'PR19 forecast sludge'!OUB8*1000</f>
        <v>0</v>
      </c>
      <c r="OUK9" s="281">
        <f xml:space="preserve"> 'PR19 forecast sludge'!OUC8*1000</f>
        <v>0</v>
      </c>
      <c r="OUL9" s="281">
        <f xml:space="preserve"> 'PR19 forecast sludge'!OUD8*1000</f>
        <v>0</v>
      </c>
      <c r="OUM9" s="281">
        <f xml:space="preserve"> 'PR19 forecast sludge'!OUE8*1000</f>
        <v>0</v>
      </c>
      <c r="OUN9" s="281">
        <f xml:space="preserve"> 'PR19 forecast sludge'!OUF8*1000</f>
        <v>0</v>
      </c>
      <c r="OUO9" s="281">
        <f xml:space="preserve"> 'PR19 forecast sludge'!OUG8*1000</f>
        <v>0</v>
      </c>
      <c r="OUP9" s="281">
        <f xml:space="preserve"> 'PR19 forecast sludge'!OUH8*1000</f>
        <v>0</v>
      </c>
      <c r="OUQ9" s="281">
        <f xml:space="preserve"> 'PR19 forecast sludge'!OUI8*1000</f>
        <v>0</v>
      </c>
      <c r="OUR9" s="281">
        <f xml:space="preserve"> 'PR19 forecast sludge'!OUJ8*1000</f>
        <v>0</v>
      </c>
      <c r="OUS9" s="281">
        <f xml:space="preserve"> 'PR19 forecast sludge'!OUK8*1000</f>
        <v>0</v>
      </c>
      <c r="OUT9" s="281">
        <f xml:space="preserve"> 'PR19 forecast sludge'!OUL8*1000</f>
        <v>0</v>
      </c>
      <c r="OUU9" s="281">
        <f xml:space="preserve"> 'PR19 forecast sludge'!OUM8*1000</f>
        <v>0</v>
      </c>
      <c r="OUV9" s="281">
        <f xml:space="preserve"> 'PR19 forecast sludge'!OUN8*1000</f>
        <v>0</v>
      </c>
      <c r="OUW9" s="281">
        <f xml:space="preserve"> 'PR19 forecast sludge'!OUO8*1000</f>
        <v>0</v>
      </c>
      <c r="OUX9" s="281">
        <f xml:space="preserve"> 'PR19 forecast sludge'!OUP8*1000</f>
        <v>0</v>
      </c>
      <c r="OUY9" s="281">
        <f xml:space="preserve"> 'PR19 forecast sludge'!OUQ8*1000</f>
        <v>0</v>
      </c>
      <c r="OUZ9" s="281">
        <f xml:space="preserve"> 'PR19 forecast sludge'!OUR8*1000</f>
        <v>0</v>
      </c>
      <c r="OVA9" s="281">
        <f xml:space="preserve"> 'PR19 forecast sludge'!OUS8*1000</f>
        <v>0</v>
      </c>
      <c r="OVB9" s="281">
        <f xml:space="preserve"> 'PR19 forecast sludge'!OUT8*1000</f>
        <v>0</v>
      </c>
      <c r="OVC9" s="281">
        <f xml:space="preserve"> 'PR19 forecast sludge'!OUU8*1000</f>
        <v>0</v>
      </c>
      <c r="OVD9" s="281">
        <f xml:space="preserve"> 'PR19 forecast sludge'!OUV8*1000</f>
        <v>0</v>
      </c>
      <c r="OVE9" s="281">
        <f xml:space="preserve"> 'PR19 forecast sludge'!OUW8*1000</f>
        <v>0</v>
      </c>
      <c r="OVF9" s="281">
        <f xml:space="preserve"> 'PR19 forecast sludge'!OUX8*1000</f>
        <v>0</v>
      </c>
      <c r="OVG9" s="281">
        <f xml:space="preserve"> 'PR19 forecast sludge'!OUY8*1000</f>
        <v>0</v>
      </c>
      <c r="OVH9" s="281">
        <f xml:space="preserve"> 'PR19 forecast sludge'!OUZ8*1000</f>
        <v>0</v>
      </c>
      <c r="OVI9" s="281">
        <f xml:space="preserve"> 'PR19 forecast sludge'!OVA8*1000</f>
        <v>0</v>
      </c>
      <c r="OVJ9" s="281">
        <f xml:space="preserve"> 'PR19 forecast sludge'!OVB8*1000</f>
        <v>0</v>
      </c>
      <c r="OVK9" s="281">
        <f xml:space="preserve"> 'PR19 forecast sludge'!OVC8*1000</f>
        <v>0</v>
      </c>
      <c r="OVL9" s="281">
        <f xml:space="preserve"> 'PR19 forecast sludge'!OVD8*1000</f>
        <v>0</v>
      </c>
      <c r="OVM9" s="281">
        <f xml:space="preserve"> 'PR19 forecast sludge'!OVE8*1000</f>
        <v>0</v>
      </c>
      <c r="OVN9" s="281">
        <f xml:space="preserve"> 'PR19 forecast sludge'!OVF8*1000</f>
        <v>0</v>
      </c>
      <c r="OVO9" s="281">
        <f xml:space="preserve"> 'PR19 forecast sludge'!OVG8*1000</f>
        <v>0</v>
      </c>
      <c r="OVP9" s="281">
        <f xml:space="preserve"> 'PR19 forecast sludge'!OVH8*1000</f>
        <v>0</v>
      </c>
      <c r="OVQ9" s="281">
        <f xml:space="preserve"> 'PR19 forecast sludge'!OVI8*1000</f>
        <v>0</v>
      </c>
      <c r="OVR9" s="281">
        <f xml:space="preserve"> 'PR19 forecast sludge'!OVJ8*1000</f>
        <v>0</v>
      </c>
      <c r="OVS9" s="281">
        <f xml:space="preserve"> 'PR19 forecast sludge'!OVK8*1000</f>
        <v>0</v>
      </c>
      <c r="OVT9" s="281">
        <f xml:space="preserve"> 'PR19 forecast sludge'!OVL8*1000</f>
        <v>0</v>
      </c>
      <c r="OVU9" s="281">
        <f xml:space="preserve"> 'PR19 forecast sludge'!OVM8*1000</f>
        <v>0</v>
      </c>
      <c r="OVV9" s="281">
        <f xml:space="preserve"> 'PR19 forecast sludge'!OVN8*1000</f>
        <v>0</v>
      </c>
      <c r="OVW9" s="281">
        <f xml:space="preserve"> 'PR19 forecast sludge'!OVO8*1000</f>
        <v>0</v>
      </c>
      <c r="OVX9" s="281">
        <f xml:space="preserve"> 'PR19 forecast sludge'!OVP8*1000</f>
        <v>0</v>
      </c>
      <c r="OVY9" s="281">
        <f xml:space="preserve"> 'PR19 forecast sludge'!OVQ8*1000</f>
        <v>0</v>
      </c>
      <c r="OVZ9" s="281">
        <f xml:space="preserve"> 'PR19 forecast sludge'!OVR8*1000</f>
        <v>0</v>
      </c>
      <c r="OWA9" s="281">
        <f xml:space="preserve"> 'PR19 forecast sludge'!OVS8*1000</f>
        <v>0</v>
      </c>
      <c r="OWB9" s="281">
        <f xml:space="preserve"> 'PR19 forecast sludge'!OVT8*1000</f>
        <v>0</v>
      </c>
      <c r="OWC9" s="281">
        <f xml:space="preserve"> 'PR19 forecast sludge'!OVU8*1000</f>
        <v>0</v>
      </c>
      <c r="OWD9" s="281">
        <f xml:space="preserve"> 'PR19 forecast sludge'!OVV8*1000</f>
        <v>0</v>
      </c>
      <c r="OWE9" s="281">
        <f xml:space="preserve"> 'PR19 forecast sludge'!OVW8*1000</f>
        <v>0</v>
      </c>
      <c r="OWF9" s="281">
        <f xml:space="preserve"> 'PR19 forecast sludge'!OVX8*1000</f>
        <v>0</v>
      </c>
      <c r="OWG9" s="281">
        <f xml:space="preserve"> 'PR19 forecast sludge'!OVY8*1000</f>
        <v>0</v>
      </c>
      <c r="OWH9" s="281">
        <f xml:space="preserve"> 'PR19 forecast sludge'!OVZ8*1000</f>
        <v>0</v>
      </c>
      <c r="OWI9" s="281">
        <f xml:space="preserve"> 'PR19 forecast sludge'!OWA8*1000</f>
        <v>0</v>
      </c>
      <c r="OWJ9" s="281">
        <f xml:space="preserve"> 'PR19 forecast sludge'!OWB8*1000</f>
        <v>0</v>
      </c>
      <c r="OWK9" s="281">
        <f xml:space="preserve"> 'PR19 forecast sludge'!OWC8*1000</f>
        <v>0</v>
      </c>
      <c r="OWL9" s="281">
        <f xml:space="preserve"> 'PR19 forecast sludge'!OWD8*1000</f>
        <v>0</v>
      </c>
      <c r="OWM9" s="281">
        <f xml:space="preserve"> 'PR19 forecast sludge'!OWE8*1000</f>
        <v>0</v>
      </c>
      <c r="OWN9" s="281">
        <f xml:space="preserve"> 'PR19 forecast sludge'!OWF8*1000</f>
        <v>0</v>
      </c>
      <c r="OWO9" s="281">
        <f xml:space="preserve"> 'PR19 forecast sludge'!OWG8*1000</f>
        <v>0</v>
      </c>
      <c r="OWP9" s="281">
        <f xml:space="preserve"> 'PR19 forecast sludge'!OWH8*1000</f>
        <v>0</v>
      </c>
      <c r="OWQ9" s="281">
        <f xml:space="preserve"> 'PR19 forecast sludge'!OWI8*1000</f>
        <v>0</v>
      </c>
      <c r="OWR9" s="281">
        <f xml:space="preserve"> 'PR19 forecast sludge'!OWJ8*1000</f>
        <v>0</v>
      </c>
      <c r="OWS9" s="281">
        <f xml:space="preserve"> 'PR19 forecast sludge'!OWK8*1000</f>
        <v>0</v>
      </c>
      <c r="OWT9" s="281">
        <f xml:space="preserve"> 'PR19 forecast sludge'!OWL8*1000</f>
        <v>0</v>
      </c>
      <c r="OWU9" s="281">
        <f xml:space="preserve"> 'PR19 forecast sludge'!OWM8*1000</f>
        <v>0</v>
      </c>
      <c r="OWV9" s="281">
        <f xml:space="preserve"> 'PR19 forecast sludge'!OWN8*1000</f>
        <v>0</v>
      </c>
      <c r="OWW9" s="281">
        <f xml:space="preserve"> 'PR19 forecast sludge'!OWO8*1000</f>
        <v>0</v>
      </c>
      <c r="OWX9" s="281">
        <f xml:space="preserve"> 'PR19 forecast sludge'!OWP8*1000</f>
        <v>0</v>
      </c>
      <c r="OWY9" s="281">
        <f xml:space="preserve"> 'PR19 forecast sludge'!OWQ8*1000</f>
        <v>0</v>
      </c>
      <c r="OWZ9" s="281">
        <f xml:space="preserve"> 'PR19 forecast sludge'!OWR8*1000</f>
        <v>0</v>
      </c>
      <c r="OXA9" s="281">
        <f xml:space="preserve"> 'PR19 forecast sludge'!OWS8*1000</f>
        <v>0</v>
      </c>
      <c r="OXB9" s="281">
        <f xml:space="preserve"> 'PR19 forecast sludge'!OWT8*1000</f>
        <v>0</v>
      </c>
      <c r="OXC9" s="281">
        <f xml:space="preserve"> 'PR19 forecast sludge'!OWU8*1000</f>
        <v>0</v>
      </c>
      <c r="OXD9" s="281">
        <f xml:space="preserve"> 'PR19 forecast sludge'!OWV8*1000</f>
        <v>0</v>
      </c>
      <c r="OXE9" s="281">
        <f xml:space="preserve"> 'PR19 forecast sludge'!OWW8*1000</f>
        <v>0</v>
      </c>
      <c r="OXF9" s="281">
        <f xml:space="preserve"> 'PR19 forecast sludge'!OWX8*1000</f>
        <v>0</v>
      </c>
      <c r="OXG9" s="281">
        <f xml:space="preserve"> 'PR19 forecast sludge'!OWY8*1000</f>
        <v>0</v>
      </c>
      <c r="OXH9" s="281">
        <f xml:space="preserve"> 'PR19 forecast sludge'!OWZ8*1000</f>
        <v>0</v>
      </c>
      <c r="OXI9" s="281">
        <f xml:space="preserve"> 'PR19 forecast sludge'!OXA8*1000</f>
        <v>0</v>
      </c>
      <c r="OXJ9" s="281">
        <f xml:space="preserve"> 'PR19 forecast sludge'!OXB8*1000</f>
        <v>0</v>
      </c>
      <c r="OXK9" s="281">
        <f xml:space="preserve"> 'PR19 forecast sludge'!OXC8*1000</f>
        <v>0</v>
      </c>
      <c r="OXL9" s="281">
        <f xml:space="preserve"> 'PR19 forecast sludge'!OXD8*1000</f>
        <v>0</v>
      </c>
      <c r="OXM9" s="281">
        <f xml:space="preserve"> 'PR19 forecast sludge'!OXE8*1000</f>
        <v>0</v>
      </c>
      <c r="OXN9" s="281">
        <f xml:space="preserve"> 'PR19 forecast sludge'!OXF8*1000</f>
        <v>0</v>
      </c>
      <c r="OXO9" s="281">
        <f xml:space="preserve"> 'PR19 forecast sludge'!OXG8*1000</f>
        <v>0</v>
      </c>
      <c r="OXP9" s="281">
        <f xml:space="preserve"> 'PR19 forecast sludge'!OXH8*1000</f>
        <v>0</v>
      </c>
      <c r="OXQ9" s="281">
        <f xml:space="preserve"> 'PR19 forecast sludge'!OXI8*1000</f>
        <v>0</v>
      </c>
      <c r="OXR9" s="281">
        <f xml:space="preserve"> 'PR19 forecast sludge'!OXJ8*1000</f>
        <v>0</v>
      </c>
      <c r="OXS9" s="281">
        <f xml:space="preserve"> 'PR19 forecast sludge'!OXK8*1000</f>
        <v>0</v>
      </c>
      <c r="OXT9" s="281">
        <f xml:space="preserve"> 'PR19 forecast sludge'!OXL8*1000</f>
        <v>0</v>
      </c>
      <c r="OXU9" s="281">
        <f xml:space="preserve"> 'PR19 forecast sludge'!OXM8*1000</f>
        <v>0</v>
      </c>
      <c r="OXV9" s="281">
        <f xml:space="preserve"> 'PR19 forecast sludge'!OXN8*1000</f>
        <v>0</v>
      </c>
      <c r="OXW9" s="281">
        <f xml:space="preserve"> 'PR19 forecast sludge'!OXO8*1000</f>
        <v>0</v>
      </c>
      <c r="OXX9" s="281">
        <f xml:space="preserve"> 'PR19 forecast sludge'!OXP8*1000</f>
        <v>0</v>
      </c>
      <c r="OXY9" s="281">
        <f xml:space="preserve"> 'PR19 forecast sludge'!OXQ8*1000</f>
        <v>0</v>
      </c>
      <c r="OXZ9" s="281">
        <f xml:space="preserve"> 'PR19 forecast sludge'!OXR8*1000</f>
        <v>0</v>
      </c>
      <c r="OYA9" s="281">
        <f xml:space="preserve"> 'PR19 forecast sludge'!OXS8*1000</f>
        <v>0</v>
      </c>
      <c r="OYB9" s="281">
        <f xml:space="preserve"> 'PR19 forecast sludge'!OXT8*1000</f>
        <v>0</v>
      </c>
      <c r="OYC9" s="281">
        <f xml:space="preserve"> 'PR19 forecast sludge'!OXU8*1000</f>
        <v>0</v>
      </c>
      <c r="OYD9" s="281">
        <f xml:space="preserve"> 'PR19 forecast sludge'!OXV8*1000</f>
        <v>0</v>
      </c>
      <c r="OYE9" s="281">
        <f xml:space="preserve"> 'PR19 forecast sludge'!OXW8*1000</f>
        <v>0</v>
      </c>
      <c r="OYF9" s="281">
        <f xml:space="preserve"> 'PR19 forecast sludge'!OXX8*1000</f>
        <v>0</v>
      </c>
      <c r="OYG9" s="281">
        <f xml:space="preserve"> 'PR19 forecast sludge'!OXY8*1000</f>
        <v>0</v>
      </c>
      <c r="OYH9" s="281">
        <f xml:space="preserve"> 'PR19 forecast sludge'!OXZ8*1000</f>
        <v>0</v>
      </c>
      <c r="OYI9" s="281">
        <f xml:space="preserve"> 'PR19 forecast sludge'!OYA8*1000</f>
        <v>0</v>
      </c>
      <c r="OYJ9" s="281">
        <f xml:space="preserve"> 'PR19 forecast sludge'!OYB8*1000</f>
        <v>0</v>
      </c>
      <c r="OYK9" s="281">
        <f xml:space="preserve"> 'PR19 forecast sludge'!OYC8*1000</f>
        <v>0</v>
      </c>
      <c r="OYL9" s="281">
        <f xml:space="preserve"> 'PR19 forecast sludge'!OYD8*1000</f>
        <v>0</v>
      </c>
      <c r="OYM9" s="281">
        <f xml:space="preserve"> 'PR19 forecast sludge'!OYE8*1000</f>
        <v>0</v>
      </c>
      <c r="OYN9" s="281">
        <f xml:space="preserve"> 'PR19 forecast sludge'!OYF8*1000</f>
        <v>0</v>
      </c>
      <c r="OYO9" s="281">
        <f xml:space="preserve"> 'PR19 forecast sludge'!OYG8*1000</f>
        <v>0</v>
      </c>
      <c r="OYP9" s="281">
        <f xml:space="preserve"> 'PR19 forecast sludge'!OYH8*1000</f>
        <v>0</v>
      </c>
      <c r="OYQ9" s="281">
        <f xml:space="preserve"> 'PR19 forecast sludge'!OYI8*1000</f>
        <v>0</v>
      </c>
      <c r="OYR9" s="281">
        <f xml:space="preserve"> 'PR19 forecast sludge'!OYJ8*1000</f>
        <v>0</v>
      </c>
      <c r="OYS9" s="281">
        <f xml:space="preserve"> 'PR19 forecast sludge'!OYK8*1000</f>
        <v>0</v>
      </c>
      <c r="OYT9" s="281">
        <f xml:space="preserve"> 'PR19 forecast sludge'!OYL8*1000</f>
        <v>0</v>
      </c>
      <c r="OYU9" s="281">
        <f xml:space="preserve"> 'PR19 forecast sludge'!OYM8*1000</f>
        <v>0</v>
      </c>
      <c r="OYV9" s="281">
        <f xml:space="preserve"> 'PR19 forecast sludge'!OYN8*1000</f>
        <v>0</v>
      </c>
      <c r="OYW9" s="281">
        <f xml:space="preserve"> 'PR19 forecast sludge'!OYO8*1000</f>
        <v>0</v>
      </c>
      <c r="OYX9" s="281">
        <f xml:space="preserve"> 'PR19 forecast sludge'!OYP8*1000</f>
        <v>0</v>
      </c>
      <c r="OYY9" s="281">
        <f xml:space="preserve"> 'PR19 forecast sludge'!OYQ8*1000</f>
        <v>0</v>
      </c>
      <c r="OYZ9" s="281">
        <f xml:space="preserve"> 'PR19 forecast sludge'!OYR8*1000</f>
        <v>0</v>
      </c>
      <c r="OZA9" s="281">
        <f xml:space="preserve"> 'PR19 forecast sludge'!OYS8*1000</f>
        <v>0</v>
      </c>
      <c r="OZB9" s="281">
        <f xml:space="preserve"> 'PR19 forecast sludge'!OYT8*1000</f>
        <v>0</v>
      </c>
      <c r="OZC9" s="281">
        <f xml:space="preserve"> 'PR19 forecast sludge'!OYU8*1000</f>
        <v>0</v>
      </c>
      <c r="OZD9" s="281">
        <f xml:space="preserve"> 'PR19 forecast sludge'!OYV8*1000</f>
        <v>0</v>
      </c>
      <c r="OZE9" s="281">
        <f xml:space="preserve"> 'PR19 forecast sludge'!OYW8*1000</f>
        <v>0</v>
      </c>
      <c r="OZF9" s="281">
        <f xml:space="preserve"> 'PR19 forecast sludge'!OYX8*1000</f>
        <v>0</v>
      </c>
      <c r="OZG9" s="281">
        <f xml:space="preserve"> 'PR19 forecast sludge'!OYY8*1000</f>
        <v>0</v>
      </c>
      <c r="OZH9" s="281">
        <f xml:space="preserve"> 'PR19 forecast sludge'!OYZ8*1000</f>
        <v>0</v>
      </c>
      <c r="OZI9" s="281">
        <f xml:space="preserve"> 'PR19 forecast sludge'!OZA8*1000</f>
        <v>0</v>
      </c>
      <c r="OZJ9" s="281">
        <f xml:space="preserve"> 'PR19 forecast sludge'!OZB8*1000</f>
        <v>0</v>
      </c>
      <c r="OZK9" s="281">
        <f xml:space="preserve"> 'PR19 forecast sludge'!OZC8*1000</f>
        <v>0</v>
      </c>
      <c r="OZL9" s="281">
        <f xml:space="preserve"> 'PR19 forecast sludge'!OZD8*1000</f>
        <v>0</v>
      </c>
      <c r="OZM9" s="281">
        <f xml:space="preserve"> 'PR19 forecast sludge'!OZE8*1000</f>
        <v>0</v>
      </c>
      <c r="OZN9" s="281">
        <f xml:space="preserve"> 'PR19 forecast sludge'!OZF8*1000</f>
        <v>0</v>
      </c>
      <c r="OZO9" s="281">
        <f xml:space="preserve"> 'PR19 forecast sludge'!OZG8*1000</f>
        <v>0</v>
      </c>
      <c r="OZP9" s="281">
        <f xml:space="preserve"> 'PR19 forecast sludge'!OZH8*1000</f>
        <v>0</v>
      </c>
      <c r="OZQ9" s="281">
        <f xml:space="preserve"> 'PR19 forecast sludge'!OZI8*1000</f>
        <v>0</v>
      </c>
      <c r="OZR9" s="281">
        <f xml:space="preserve"> 'PR19 forecast sludge'!OZJ8*1000</f>
        <v>0</v>
      </c>
      <c r="OZS9" s="281">
        <f xml:space="preserve"> 'PR19 forecast sludge'!OZK8*1000</f>
        <v>0</v>
      </c>
      <c r="OZT9" s="281">
        <f xml:space="preserve"> 'PR19 forecast sludge'!OZL8*1000</f>
        <v>0</v>
      </c>
      <c r="OZU9" s="281">
        <f xml:space="preserve"> 'PR19 forecast sludge'!OZM8*1000</f>
        <v>0</v>
      </c>
      <c r="OZV9" s="281">
        <f xml:space="preserve"> 'PR19 forecast sludge'!OZN8*1000</f>
        <v>0</v>
      </c>
      <c r="OZW9" s="281">
        <f xml:space="preserve"> 'PR19 forecast sludge'!OZO8*1000</f>
        <v>0</v>
      </c>
      <c r="OZX9" s="281">
        <f xml:space="preserve"> 'PR19 forecast sludge'!OZP8*1000</f>
        <v>0</v>
      </c>
      <c r="OZY9" s="281">
        <f xml:space="preserve"> 'PR19 forecast sludge'!OZQ8*1000</f>
        <v>0</v>
      </c>
      <c r="OZZ9" s="281">
        <f xml:space="preserve"> 'PR19 forecast sludge'!OZR8*1000</f>
        <v>0</v>
      </c>
      <c r="PAA9" s="281">
        <f xml:space="preserve"> 'PR19 forecast sludge'!OZS8*1000</f>
        <v>0</v>
      </c>
      <c r="PAB9" s="281">
        <f xml:space="preserve"> 'PR19 forecast sludge'!OZT8*1000</f>
        <v>0</v>
      </c>
      <c r="PAC9" s="281">
        <f xml:space="preserve"> 'PR19 forecast sludge'!OZU8*1000</f>
        <v>0</v>
      </c>
      <c r="PAD9" s="281">
        <f xml:space="preserve"> 'PR19 forecast sludge'!OZV8*1000</f>
        <v>0</v>
      </c>
      <c r="PAE9" s="281">
        <f xml:space="preserve"> 'PR19 forecast sludge'!OZW8*1000</f>
        <v>0</v>
      </c>
      <c r="PAF9" s="281">
        <f xml:space="preserve"> 'PR19 forecast sludge'!OZX8*1000</f>
        <v>0</v>
      </c>
      <c r="PAG9" s="281">
        <f xml:space="preserve"> 'PR19 forecast sludge'!OZY8*1000</f>
        <v>0</v>
      </c>
      <c r="PAH9" s="281">
        <f xml:space="preserve"> 'PR19 forecast sludge'!OZZ8*1000</f>
        <v>0</v>
      </c>
      <c r="PAI9" s="281">
        <f xml:space="preserve"> 'PR19 forecast sludge'!PAA8*1000</f>
        <v>0</v>
      </c>
      <c r="PAJ9" s="281">
        <f xml:space="preserve"> 'PR19 forecast sludge'!PAB8*1000</f>
        <v>0</v>
      </c>
      <c r="PAK9" s="281">
        <f xml:space="preserve"> 'PR19 forecast sludge'!PAC8*1000</f>
        <v>0</v>
      </c>
      <c r="PAL9" s="281">
        <f xml:space="preserve"> 'PR19 forecast sludge'!PAD8*1000</f>
        <v>0</v>
      </c>
      <c r="PAM9" s="281">
        <f xml:space="preserve"> 'PR19 forecast sludge'!PAE8*1000</f>
        <v>0</v>
      </c>
      <c r="PAN9" s="281">
        <f xml:space="preserve"> 'PR19 forecast sludge'!PAF8*1000</f>
        <v>0</v>
      </c>
      <c r="PAO9" s="281">
        <f xml:space="preserve"> 'PR19 forecast sludge'!PAG8*1000</f>
        <v>0</v>
      </c>
      <c r="PAP9" s="281">
        <f xml:space="preserve"> 'PR19 forecast sludge'!PAH8*1000</f>
        <v>0</v>
      </c>
      <c r="PAQ9" s="281">
        <f xml:space="preserve"> 'PR19 forecast sludge'!PAI8*1000</f>
        <v>0</v>
      </c>
      <c r="PAR9" s="281">
        <f xml:space="preserve"> 'PR19 forecast sludge'!PAJ8*1000</f>
        <v>0</v>
      </c>
      <c r="PAS9" s="281">
        <f xml:space="preserve"> 'PR19 forecast sludge'!PAK8*1000</f>
        <v>0</v>
      </c>
      <c r="PAT9" s="281">
        <f xml:space="preserve"> 'PR19 forecast sludge'!PAL8*1000</f>
        <v>0</v>
      </c>
      <c r="PAU9" s="281">
        <f xml:space="preserve"> 'PR19 forecast sludge'!PAM8*1000</f>
        <v>0</v>
      </c>
      <c r="PAV9" s="281">
        <f xml:space="preserve"> 'PR19 forecast sludge'!PAN8*1000</f>
        <v>0</v>
      </c>
      <c r="PAW9" s="281">
        <f xml:space="preserve"> 'PR19 forecast sludge'!PAO8*1000</f>
        <v>0</v>
      </c>
      <c r="PAX9" s="281">
        <f xml:space="preserve"> 'PR19 forecast sludge'!PAP8*1000</f>
        <v>0</v>
      </c>
      <c r="PAY9" s="281">
        <f xml:space="preserve"> 'PR19 forecast sludge'!PAQ8*1000</f>
        <v>0</v>
      </c>
      <c r="PAZ9" s="281">
        <f xml:space="preserve"> 'PR19 forecast sludge'!PAR8*1000</f>
        <v>0</v>
      </c>
      <c r="PBA9" s="281">
        <f xml:space="preserve"> 'PR19 forecast sludge'!PAS8*1000</f>
        <v>0</v>
      </c>
      <c r="PBB9" s="281">
        <f xml:space="preserve"> 'PR19 forecast sludge'!PAT8*1000</f>
        <v>0</v>
      </c>
      <c r="PBC9" s="281">
        <f xml:space="preserve"> 'PR19 forecast sludge'!PAU8*1000</f>
        <v>0</v>
      </c>
      <c r="PBD9" s="281">
        <f xml:space="preserve"> 'PR19 forecast sludge'!PAV8*1000</f>
        <v>0</v>
      </c>
      <c r="PBE9" s="281">
        <f xml:space="preserve"> 'PR19 forecast sludge'!PAW8*1000</f>
        <v>0</v>
      </c>
      <c r="PBF9" s="281">
        <f xml:space="preserve"> 'PR19 forecast sludge'!PAX8*1000</f>
        <v>0</v>
      </c>
      <c r="PBG9" s="281">
        <f xml:space="preserve"> 'PR19 forecast sludge'!PAY8*1000</f>
        <v>0</v>
      </c>
      <c r="PBH9" s="281">
        <f xml:space="preserve"> 'PR19 forecast sludge'!PAZ8*1000</f>
        <v>0</v>
      </c>
      <c r="PBI9" s="281">
        <f xml:space="preserve"> 'PR19 forecast sludge'!PBA8*1000</f>
        <v>0</v>
      </c>
      <c r="PBJ9" s="281">
        <f xml:space="preserve"> 'PR19 forecast sludge'!PBB8*1000</f>
        <v>0</v>
      </c>
      <c r="PBK9" s="281">
        <f xml:space="preserve"> 'PR19 forecast sludge'!PBC8*1000</f>
        <v>0</v>
      </c>
      <c r="PBL9" s="281">
        <f xml:space="preserve"> 'PR19 forecast sludge'!PBD8*1000</f>
        <v>0</v>
      </c>
      <c r="PBM9" s="281">
        <f xml:space="preserve"> 'PR19 forecast sludge'!PBE8*1000</f>
        <v>0</v>
      </c>
      <c r="PBN9" s="281">
        <f xml:space="preserve"> 'PR19 forecast sludge'!PBF8*1000</f>
        <v>0</v>
      </c>
      <c r="PBO9" s="281">
        <f xml:space="preserve"> 'PR19 forecast sludge'!PBG8*1000</f>
        <v>0</v>
      </c>
      <c r="PBP9" s="281">
        <f xml:space="preserve"> 'PR19 forecast sludge'!PBH8*1000</f>
        <v>0</v>
      </c>
      <c r="PBQ9" s="281">
        <f xml:space="preserve"> 'PR19 forecast sludge'!PBI8*1000</f>
        <v>0</v>
      </c>
      <c r="PBR9" s="281">
        <f xml:space="preserve"> 'PR19 forecast sludge'!PBJ8*1000</f>
        <v>0</v>
      </c>
      <c r="PBS9" s="281">
        <f xml:space="preserve"> 'PR19 forecast sludge'!PBK8*1000</f>
        <v>0</v>
      </c>
      <c r="PBT9" s="281">
        <f xml:space="preserve"> 'PR19 forecast sludge'!PBL8*1000</f>
        <v>0</v>
      </c>
      <c r="PBU9" s="281">
        <f xml:space="preserve"> 'PR19 forecast sludge'!PBM8*1000</f>
        <v>0</v>
      </c>
      <c r="PBV9" s="281">
        <f xml:space="preserve"> 'PR19 forecast sludge'!PBN8*1000</f>
        <v>0</v>
      </c>
      <c r="PBW9" s="281">
        <f xml:space="preserve"> 'PR19 forecast sludge'!PBO8*1000</f>
        <v>0</v>
      </c>
      <c r="PBX9" s="281">
        <f xml:space="preserve"> 'PR19 forecast sludge'!PBP8*1000</f>
        <v>0</v>
      </c>
      <c r="PBY9" s="281">
        <f xml:space="preserve"> 'PR19 forecast sludge'!PBQ8*1000</f>
        <v>0</v>
      </c>
      <c r="PBZ9" s="281">
        <f xml:space="preserve"> 'PR19 forecast sludge'!PBR8*1000</f>
        <v>0</v>
      </c>
      <c r="PCA9" s="281">
        <f xml:space="preserve"> 'PR19 forecast sludge'!PBS8*1000</f>
        <v>0</v>
      </c>
      <c r="PCB9" s="281">
        <f xml:space="preserve"> 'PR19 forecast sludge'!PBT8*1000</f>
        <v>0</v>
      </c>
      <c r="PCC9" s="281">
        <f xml:space="preserve"> 'PR19 forecast sludge'!PBU8*1000</f>
        <v>0</v>
      </c>
      <c r="PCD9" s="281">
        <f xml:space="preserve"> 'PR19 forecast sludge'!PBV8*1000</f>
        <v>0</v>
      </c>
      <c r="PCE9" s="281">
        <f xml:space="preserve"> 'PR19 forecast sludge'!PBW8*1000</f>
        <v>0</v>
      </c>
      <c r="PCF9" s="281">
        <f xml:space="preserve"> 'PR19 forecast sludge'!PBX8*1000</f>
        <v>0</v>
      </c>
      <c r="PCG9" s="281">
        <f xml:space="preserve"> 'PR19 forecast sludge'!PBY8*1000</f>
        <v>0</v>
      </c>
      <c r="PCH9" s="281">
        <f xml:space="preserve"> 'PR19 forecast sludge'!PBZ8*1000</f>
        <v>0</v>
      </c>
      <c r="PCI9" s="281">
        <f xml:space="preserve"> 'PR19 forecast sludge'!PCA8*1000</f>
        <v>0</v>
      </c>
      <c r="PCJ9" s="281">
        <f xml:space="preserve"> 'PR19 forecast sludge'!PCB8*1000</f>
        <v>0</v>
      </c>
      <c r="PCK9" s="281">
        <f xml:space="preserve"> 'PR19 forecast sludge'!PCC8*1000</f>
        <v>0</v>
      </c>
      <c r="PCL9" s="281">
        <f xml:space="preserve"> 'PR19 forecast sludge'!PCD8*1000</f>
        <v>0</v>
      </c>
      <c r="PCM9" s="281">
        <f xml:space="preserve"> 'PR19 forecast sludge'!PCE8*1000</f>
        <v>0</v>
      </c>
      <c r="PCN9" s="281">
        <f xml:space="preserve"> 'PR19 forecast sludge'!PCF8*1000</f>
        <v>0</v>
      </c>
      <c r="PCO9" s="281">
        <f xml:space="preserve"> 'PR19 forecast sludge'!PCG8*1000</f>
        <v>0</v>
      </c>
      <c r="PCP9" s="281">
        <f xml:space="preserve"> 'PR19 forecast sludge'!PCH8*1000</f>
        <v>0</v>
      </c>
      <c r="PCQ9" s="281">
        <f xml:space="preserve"> 'PR19 forecast sludge'!PCI8*1000</f>
        <v>0</v>
      </c>
      <c r="PCR9" s="281">
        <f xml:space="preserve"> 'PR19 forecast sludge'!PCJ8*1000</f>
        <v>0</v>
      </c>
      <c r="PCS9" s="281">
        <f xml:space="preserve"> 'PR19 forecast sludge'!PCK8*1000</f>
        <v>0</v>
      </c>
      <c r="PCT9" s="281">
        <f xml:space="preserve"> 'PR19 forecast sludge'!PCL8*1000</f>
        <v>0</v>
      </c>
      <c r="PCU9" s="281">
        <f xml:space="preserve"> 'PR19 forecast sludge'!PCM8*1000</f>
        <v>0</v>
      </c>
      <c r="PCV9" s="281">
        <f xml:space="preserve"> 'PR19 forecast sludge'!PCN8*1000</f>
        <v>0</v>
      </c>
      <c r="PCW9" s="281">
        <f xml:space="preserve"> 'PR19 forecast sludge'!PCO8*1000</f>
        <v>0</v>
      </c>
      <c r="PCX9" s="281">
        <f xml:space="preserve"> 'PR19 forecast sludge'!PCP8*1000</f>
        <v>0</v>
      </c>
      <c r="PCY9" s="281">
        <f xml:space="preserve"> 'PR19 forecast sludge'!PCQ8*1000</f>
        <v>0</v>
      </c>
      <c r="PCZ9" s="281">
        <f xml:space="preserve"> 'PR19 forecast sludge'!PCR8*1000</f>
        <v>0</v>
      </c>
      <c r="PDA9" s="281">
        <f xml:space="preserve"> 'PR19 forecast sludge'!PCS8*1000</f>
        <v>0</v>
      </c>
      <c r="PDB9" s="281">
        <f xml:space="preserve"> 'PR19 forecast sludge'!PCT8*1000</f>
        <v>0</v>
      </c>
      <c r="PDC9" s="281">
        <f xml:space="preserve"> 'PR19 forecast sludge'!PCU8*1000</f>
        <v>0</v>
      </c>
      <c r="PDD9" s="281">
        <f xml:space="preserve"> 'PR19 forecast sludge'!PCV8*1000</f>
        <v>0</v>
      </c>
      <c r="PDE9" s="281">
        <f xml:space="preserve"> 'PR19 forecast sludge'!PCW8*1000</f>
        <v>0</v>
      </c>
      <c r="PDF9" s="281">
        <f xml:space="preserve"> 'PR19 forecast sludge'!PCX8*1000</f>
        <v>0</v>
      </c>
      <c r="PDG9" s="281">
        <f xml:space="preserve"> 'PR19 forecast sludge'!PCY8*1000</f>
        <v>0</v>
      </c>
      <c r="PDH9" s="281">
        <f xml:space="preserve"> 'PR19 forecast sludge'!PCZ8*1000</f>
        <v>0</v>
      </c>
      <c r="PDI9" s="281">
        <f xml:space="preserve"> 'PR19 forecast sludge'!PDA8*1000</f>
        <v>0</v>
      </c>
      <c r="PDJ9" s="281">
        <f xml:space="preserve"> 'PR19 forecast sludge'!PDB8*1000</f>
        <v>0</v>
      </c>
      <c r="PDK9" s="281">
        <f xml:space="preserve"> 'PR19 forecast sludge'!PDC8*1000</f>
        <v>0</v>
      </c>
      <c r="PDL9" s="281">
        <f xml:space="preserve"> 'PR19 forecast sludge'!PDD8*1000</f>
        <v>0</v>
      </c>
      <c r="PDM9" s="281">
        <f xml:space="preserve"> 'PR19 forecast sludge'!PDE8*1000</f>
        <v>0</v>
      </c>
      <c r="PDN9" s="281">
        <f xml:space="preserve"> 'PR19 forecast sludge'!PDF8*1000</f>
        <v>0</v>
      </c>
      <c r="PDO9" s="281">
        <f xml:space="preserve"> 'PR19 forecast sludge'!PDG8*1000</f>
        <v>0</v>
      </c>
      <c r="PDP9" s="281">
        <f xml:space="preserve"> 'PR19 forecast sludge'!PDH8*1000</f>
        <v>0</v>
      </c>
      <c r="PDQ9" s="281">
        <f xml:space="preserve"> 'PR19 forecast sludge'!PDI8*1000</f>
        <v>0</v>
      </c>
      <c r="PDR9" s="281">
        <f xml:space="preserve"> 'PR19 forecast sludge'!PDJ8*1000</f>
        <v>0</v>
      </c>
      <c r="PDS9" s="281">
        <f xml:space="preserve"> 'PR19 forecast sludge'!PDK8*1000</f>
        <v>0</v>
      </c>
      <c r="PDT9" s="281">
        <f xml:space="preserve"> 'PR19 forecast sludge'!PDL8*1000</f>
        <v>0</v>
      </c>
      <c r="PDU9" s="281">
        <f xml:space="preserve"> 'PR19 forecast sludge'!PDM8*1000</f>
        <v>0</v>
      </c>
      <c r="PDV9" s="281">
        <f xml:space="preserve"> 'PR19 forecast sludge'!PDN8*1000</f>
        <v>0</v>
      </c>
      <c r="PDW9" s="281">
        <f xml:space="preserve"> 'PR19 forecast sludge'!PDO8*1000</f>
        <v>0</v>
      </c>
      <c r="PDX9" s="281">
        <f xml:space="preserve"> 'PR19 forecast sludge'!PDP8*1000</f>
        <v>0</v>
      </c>
      <c r="PDY9" s="281">
        <f xml:space="preserve"> 'PR19 forecast sludge'!PDQ8*1000</f>
        <v>0</v>
      </c>
      <c r="PDZ9" s="281">
        <f xml:space="preserve"> 'PR19 forecast sludge'!PDR8*1000</f>
        <v>0</v>
      </c>
      <c r="PEA9" s="281">
        <f xml:space="preserve"> 'PR19 forecast sludge'!PDS8*1000</f>
        <v>0</v>
      </c>
      <c r="PEB9" s="281">
        <f xml:space="preserve"> 'PR19 forecast sludge'!PDT8*1000</f>
        <v>0</v>
      </c>
      <c r="PEC9" s="281">
        <f xml:space="preserve"> 'PR19 forecast sludge'!PDU8*1000</f>
        <v>0</v>
      </c>
      <c r="PED9" s="281">
        <f xml:space="preserve"> 'PR19 forecast sludge'!PDV8*1000</f>
        <v>0</v>
      </c>
      <c r="PEE9" s="281">
        <f xml:space="preserve"> 'PR19 forecast sludge'!PDW8*1000</f>
        <v>0</v>
      </c>
      <c r="PEF9" s="281">
        <f xml:space="preserve"> 'PR19 forecast sludge'!PDX8*1000</f>
        <v>0</v>
      </c>
      <c r="PEG9" s="281">
        <f xml:space="preserve"> 'PR19 forecast sludge'!PDY8*1000</f>
        <v>0</v>
      </c>
      <c r="PEH9" s="281">
        <f xml:space="preserve"> 'PR19 forecast sludge'!PDZ8*1000</f>
        <v>0</v>
      </c>
      <c r="PEI9" s="281">
        <f xml:space="preserve"> 'PR19 forecast sludge'!PEA8*1000</f>
        <v>0</v>
      </c>
      <c r="PEJ9" s="281">
        <f xml:space="preserve"> 'PR19 forecast sludge'!PEB8*1000</f>
        <v>0</v>
      </c>
      <c r="PEK9" s="281">
        <f xml:space="preserve"> 'PR19 forecast sludge'!PEC8*1000</f>
        <v>0</v>
      </c>
      <c r="PEL9" s="281">
        <f xml:space="preserve"> 'PR19 forecast sludge'!PED8*1000</f>
        <v>0</v>
      </c>
      <c r="PEM9" s="281">
        <f xml:space="preserve"> 'PR19 forecast sludge'!PEE8*1000</f>
        <v>0</v>
      </c>
      <c r="PEN9" s="281">
        <f xml:space="preserve"> 'PR19 forecast sludge'!PEF8*1000</f>
        <v>0</v>
      </c>
      <c r="PEO9" s="281">
        <f xml:space="preserve"> 'PR19 forecast sludge'!PEG8*1000</f>
        <v>0</v>
      </c>
      <c r="PEP9" s="281">
        <f xml:space="preserve"> 'PR19 forecast sludge'!PEH8*1000</f>
        <v>0</v>
      </c>
      <c r="PEQ9" s="281">
        <f xml:space="preserve"> 'PR19 forecast sludge'!PEI8*1000</f>
        <v>0</v>
      </c>
      <c r="PER9" s="281">
        <f xml:space="preserve"> 'PR19 forecast sludge'!PEJ8*1000</f>
        <v>0</v>
      </c>
      <c r="PES9" s="281">
        <f xml:space="preserve"> 'PR19 forecast sludge'!PEK8*1000</f>
        <v>0</v>
      </c>
      <c r="PET9" s="281">
        <f xml:space="preserve"> 'PR19 forecast sludge'!PEL8*1000</f>
        <v>0</v>
      </c>
      <c r="PEU9" s="281">
        <f xml:space="preserve"> 'PR19 forecast sludge'!PEM8*1000</f>
        <v>0</v>
      </c>
      <c r="PEV9" s="281">
        <f xml:space="preserve"> 'PR19 forecast sludge'!PEN8*1000</f>
        <v>0</v>
      </c>
      <c r="PEW9" s="281">
        <f xml:space="preserve"> 'PR19 forecast sludge'!PEO8*1000</f>
        <v>0</v>
      </c>
      <c r="PEX9" s="281">
        <f xml:space="preserve"> 'PR19 forecast sludge'!PEP8*1000</f>
        <v>0</v>
      </c>
      <c r="PEY9" s="281">
        <f xml:space="preserve"> 'PR19 forecast sludge'!PEQ8*1000</f>
        <v>0</v>
      </c>
      <c r="PEZ9" s="281">
        <f xml:space="preserve"> 'PR19 forecast sludge'!PER8*1000</f>
        <v>0</v>
      </c>
      <c r="PFA9" s="281">
        <f xml:space="preserve"> 'PR19 forecast sludge'!PES8*1000</f>
        <v>0</v>
      </c>
      <c r="PFB9" s="281">
        <f xml:space="preserve"> 'PR19 forecast sludge'!PET8*1000</f>
        <v>0</v>
      </c>
      <c r="PFC9" s="281">
        <f xml:space="preserve"> 'PR19 forecast sludge'!PEU8*1000</f>
        <v>0</v>
      </c>
      <c r="PFD9" s="281">
        <f xml:space="preserve"> 'PR19 forecast sludge'!PEV8*1000</f>
        <v>0</v>
      </c>
      <c r="PFE9" s="281">
        <f xml:space="preserve"> 'PR19 forecast sludge'!PEW8*1000</f>
        <v>0</v>
      </c>
      <c r="PFF9" s="281">
        <f xml:space="preserve"> 'PR19 forecast sludge'!PEX8*1000</f>
        <v>0</v>
      </c>
      <c r="PFG9" s="281">
        <f xml:space="preserve"> 'PR19 forecast sludge'!PEY8*1000</f>
        <v>0</v>
      </c>
      <c r="PFH9" s="281">
        <f xml:space="preserve"> 'PR19 forecast sludge'!PEZ8*1000</f>
        <v>0</v>
      </c>
      <c r="PFI9" s="281">
        <f xml:space="preserve"> 'PR19 forecast sludge'!PFA8*1000</f>
        <v>0</v>
      </c>
      <c r="PFJ9" s="281">
        <f xml:space="preserve"> 'PR19 forecast sludge'!PFB8*1000</f>
        <v>0</v>
      </c>
      <c r="PFK9" s="281">
        <f xml:space="preserve"> 'PR19 forecast sludge'!PFC8*1000</f>
        <v>0</v>
      </c>
      <c r="PFL9" s="281">
        <f xml:space="preserve"> 'PR19 forecast sludge'!PFD8*1000</f>
        <v>0</v>
      </c>
      <c r="PFM9" s="281">
        <f xml:space="preserve"> 'PR19 forecast sludge'!PFE8*1000</f>
        <v>0</v>
      </c>
      <c r="PFN9" s="281">
        <f xml:space="preserve"> 'PR19 forecast sludge'!PFF8*1000</f>
        <v>0</v>
      </c>
      <c r="PFO9" s="281">
        <f xml:space="preserve"> 'PR19 forecast sludge'!PFG8*1000</f>
        <v>0</v>
      </c>
      <c r="PFP9" s="281">
        <f xml:space="preserve"> 'PR19 forecast sludge'!PFH8*1000</f>
        <v>0</v>
      </c>
      <c r="PFQ9" s="281">
        <f xml:space="preserve"> 'PR19 forecast sludge'!PFI8*1000</f>
        <v>0</v>
      </c>
      <c r="PFR9" s="281">
        <f xml:space="preserve"> 'PR19 forecast sludge'!PFJ8*1000</f>
        <v>0</v>
      </c>
      <c r="PFS9" s="281">
        <f xml:space="preserve"> 'PR19 forecast sludge'!PFK8*1000</f>
        <v>0</v>
      </c>
      <c r="PFT9" s="281">
        <f xml:space="preserve"> 'PR19 forecast sludge'!PFL8*1000</f>
        <v>0</v>
      </c>
      <c r="PFU9" s="281">
        <f xml:space="preserve"> 'PR19 forecast sludge'!PFM8*1000</f>
        <v>0</v>
      </c>
      <c r="PFV9" s="281">
        <f xml:space="preserve"> 'PR19 forecast sludge'!PFN8*1000</f>
        <v>0</v>
      </c>
      <c r="PFW9" s="281">
        <f xml:space="preserve"> 'PR19 forecast sludge'!PFO8*1000</f>
        <v>0</v>
      </c>
      <c r="PFX9" s="281">
        <f xml:space="preserve"> 'PR19 forecast sludge'!PFP8*1000</f>
        <v>0</v>
      </c>
      <c r="PFY9" s="281">
        <f xml:space="preserve"> 'PR19 forecast sludge'!PFQ8*1000</f>
        <v>0</v>
      </c>
      <c r="PFZ9" s="281">
        <f xml:space="preserve"> 'PR19 forecast sludge'!PFR8*1000</f>
        <v>0</v>
      </c>
      <c r="PGA9" s="281">
        <f xml:space="preserve"> 'PR19 forecast sludge'!PFS8*1000</f>
        <v>0</v>
      </c>
      <c r="PGB9" s="281">
        <f xml:space="preserve"> 'PR19 forecast sludge'!PFT8*1000</f>
        <v>0</v>
      </c>
      <c r="PGC9" s="281">
        <f xml:space="preserve"> 'PR19 forecast sludge'!PFU8*1000</f>
        <v>0</v>
      </c>
      <c r="PGD9" s="281">
        <f xml:space="preserve"> 'PR19 forecast sludge'!PFV8*1000</f>
        <v>0</v>
      </c>
      <c r="PGE9" s="281">
        <f xml:space="preserve"> 'PR19 forecast sludge'!PFW8*1000</f>
        <v>0</v>
      </c>
      <c r="PGF9" s="281">
        <f xml:space="preserve"> 'PR19 forecast sludge'!PFX8*1000</f>
        <v>0</v>
      </c>
      <c r="PGG9" s="281">
        <f xml:space="preserve"> 'PR19 forecast sludge'!PFY8*1000</f>
        <v>0</v>
      </c>
      <c r="PGH9" s="281">
        <f xml:space="preserve"> 'PR19 forecast sludge'!PFZ8*1000</f>
        <v>0</v>
      </c>
      <c r="PGI9" s="281">
        <f xml:space="preserve"> 'PR19 forecast sludge'!PGA8*1000</f>
        <v>0</v>
      </c>
      <c r="PGJ9" s="281">
        <f xml:space="preserve"> 'PR19 forecast sludge'!PGB8*1000</f>
        <v>0</v>
      </c>
      <c r="PGK9" s="281">
        <f xml:space="preserve"> 'PR19 forecast sludge'!PGC8*1000</f>
        <v>0</v>
      </c>
      <c r="PGL9" s="281">
        <f xml:space="preserve"> 'PR19 forecast sludge'!PGD8*1000</f>
        <v>0</v>
      </c>
      <c r="PGM9" s="281">
        <f xml:space="preserve"> 'PR19 forecast sludge'!PGE8*1000</f>
        <v>0</v>
      </c>
      <c r="PGN9" s="281">
        <f xml:space="preserve"> 'PR19 forecast sludge'!PGF8*1000</f>
        <v>0</v>
      </c>
      <c r="PGO9" s="281">
        <f xml:space="preserve"> 'PR19 forecast sludge'!PGG8*1000</f>
        <v>0</v>
      </c>
      <c r="PGP9" s="281">
        <f xml:space="preserve"> 'PR19 forecast sludge'!PGH8*1000</f>
        <v>0</v>
      </c>
      <c r="PGQ9" s="281">
        <f xml:space="preserve"> 'PR19 forecast sludge'!PGI8*1000</f>
        <v>0</v>
      </c>
      <c r="PGR9" s="281">
        <f xml:space="preserve"> 'PR19 forecast sludge'!PGJ8*1000</f>
        <v>0</v>
      </c>
      <c r="PGS9" s="281">
        <f xml:space="preserve"> 'PR19 forecast sludge'!PGK8*1000</f>
        <v>0</v>
      </c>
      <c r="PGT9" s="281">
        <f xml:space="preserve"> 'PR19 forecast sludge'!PGL8*1000</f>
        <v>0</v>
      </c>
      <c r="PGU9" s="281">
        <f xml:space="preserve"> 'PR19 forecast sludge'!PGM8*1000</f>
        <v>0</v>
      </c>
      <c r="PGV9" s="281">
        <f xml:space="preserve"> 'PR19 forecast sludge'!PGN8*1000</f>
        <v>0</v>
      </c>
      <c r="PGW9" s="281">
        <f xml:space="preserve"> 'PR19 forecast sludge'!PGO8*1000</f>
        <v>0</v>
      </c>
      <c r="PGX9" s="281">
        <f xml:space="preserve"> 'PR19 forecast sludge'!PGP8*1000</f>
        <v>0</v>
      </c>
      <c r="PGY9" s="281">
        <f xml:space="preserve"> 'PR19 forecast sludge'!PGQ8*1000</f>
        <v>0</v>
      </c>
      <c r="PGZ9" s="281">
        <f xml:space="preserve"> 'PR19 forecast sludge'!PGR8*1000</f>
        <v>0</v>
      </c>
      <c r="PHA9" s="281">
        <f xml:space="preserve"> 'PR19 forecast sludge'!PGS8*1000</f>
        <v>0</v>
      </c>
      <c r="PHB9" s="281">
        <f xml:space="preserve"> 'PR19 forecast sludge'!PGT8*1000</f>
        <v>0</v>
      </c>
      <c r="PHC9" s="281">
        <f xml:space="preserve"> 'PR19 forecast sludge'!PGU8*1000</f>
        <v>0</v>
      </c>
      <c r="PHD9" s="281">
        <f xml:space="preserve"> 'PR19 forecast sludge'!PGV8*1000</f>
        <v>0</v>
      </c>
      <c r="PHE9" s="281">
        <f xml:space="preserve"> 'PR19 forecast sludge'!PGW8*1000</f>
        <v>0</v>
      </c>
      <c r="PHF9" s="281">
        <f xml:space="preserve"> 'PR19 forecast sludge'!PGX8*1000</f>
        <v>0</v>
      </c>
      <c r="PHG9" s="281">
        <f xml:space="preserve"> 'PR19 forecast sludge'!PGY8*1000</f>
        <v>0</v>
      </c>
      <c r="PHH9" s="281">
        <f xml:space="preserve"> 'PR19 forecast sludge'!PGZ8*1000</f>
        <v>0</v>
      </c>
      <c r="PHI9" s="281">
        <f xml:space="preserve"> 'PR19 forecast sludge'!PHA8*1000</f>
        <v>0</v>
      </c>
      <c r="PHJ9" s="281">
        <f xml:space="preserve"> 'PR19 forecast sludge'!PHB8*1000</f>
        <v>0</v>
      </c>
      <c r="PHK9" s="281">
        <f xml:space="preserve"> 'PR19 forecast sludge'!PHC8*1000</f>
        <v>0</v>
      </c>
      <c r="PHL9" s="281">
        <f xml:space="preserve"> 'PR19 forecast sludge'!PHD8*1000</f>
        <v>0</v>
      </c>
      <c r="PHM9" s="281">
        <f xml:space="preserve"> 'PR19 forecast sludge'!PHE8*1000</f>
        <v>0</v>
      </c>
      <c r="PHN9" s="281">
        <f xml:space="preserve"> 'PR19 forecast sludge'!PHF8*1000</f>
        <v>0</v>
      </c>
      <c r="PHO9" s="281">
        <f xml:space="preserve"> 'PR19 forecast sludge'!PHG8*1000</f>
        <v>0</v>
      </c>
      <c r="PHP9" s="281">
        <f xml:space="preserve"> 'PR19 forecast sludge'!PHH8*1000</f>
        <v>0</v>
      </c>
      <c r="PHQ9" s="281">
        <f xml:space="preserve"> 'PR19 forecast sludge'!PHI8*1000</f>
        <v>0</v>
      </c>
      <c r="PHR9" s="281">
        <f xml:space="preserve"> 'PR19 forecast sludge'!PHJ8*1000</f>
        <v>0</v>
      </c>
      <c r="PHS9" s="281">
        <f xml:space="preserve"> 'PR19 forecast sludge'!PHK8*1000</f>
        <v>0</v>
      </c>
      <c r="PHT9" s="281">
        <f xml:space="preserve"> 'PR19 forecast sludge'!PHL8*1000</f>
        <v>0</v>
      </c>
      <c r="PHU9" s="281">
        <f xml:space="preserve"> 'PR19 forecast sludge'!PHM8*1000</f>
        <v>0</v>
      </c>
      <c r="PHV9" s="281">
        <f xml:space="preserve"> 'PR19 forecast sludge'!PHN8*1000</f>
        <v>0</v>
      </c>
      <c r="PHW9" s="281">
        <f xml:space="preserve"> 'PR19 forecast sludge'!PHO8*1000</f>
        <v>0</v>
      </c>
      <c r="PHX9" s="281">
        <f xml:space="preserve"> 'PR19 forecast sludge'!PHP8*1000</f>
        <v>0</v>
      </c>
      <c r="PHY9" s="281">
        <f xml:space="preserve"> 'PR19 forecast sludge'!PHQ8*1000</f>
        <v>0</v>
      </c>
      <c r="PHZ9" s="281">
        <f xml:space="preserve"> 'PR19 forecast sludge'!PHR8*1000</f>
        <v>0</v>
      </c>
      <c r="PIA9" s="281">
        <f xml:space="preserve"> 'PR19 forecast sludge'!PHS8*1000</f>
        <v>0</v>
      </c>
      <c r="PIB9" s="281">
        <f xml:space="preserve"> 'PR19 forecast sludge'!PHT8*1000</f>
        <v>0</v>
      </c>
      <c r="PIC9" s="281">
        <f xml:space="preserve"> 'PR19 forecast sludge'!PHU8*1000</f>
        <v>0</v>
      </c>
      <c r="PID9" s="281">
        <f xml:space="preserve"> 'PR19 forecast sludge'!PHV8*1000</f>
        <v>0</v>
      </c>
      <c r="PIE9" s="281">
        <f xml:space="preserve"> 'PR19 forecast sludge'!PHW8*1000</f>
        <v>0</v>
      </c>
      <c r="PIF9" s="281">
        <f xml:space="preserve"> 'PR19 forecast sludge'!PHX8*1000</f>
        <v>0</v>
      </c>
      <c r="PIG9" s="281">
        <f xml:space="preserve"> 'PR19 forecast sludge'!PHY8*1000</f>
        <v>0</v>
      </c>
      <c r="PIH9" s="281">
        <f xml:space="preserve"> 'PR19 forecast sludge'!PHZ8*1000</f>
        <v>0</v>
      </c>
      <c r="PII9" s="281">
        <f xml:space="preserve"> 'PR19 forecast sludge'!PIA8*1000</f>
        <v>0</v>
      </c>
      <c r="PIJ9" s="281">
        <f xml:space="preserve"> 'PR19 forecast sludge'!PIB8*1000</f>
        <v>0</v>
      </c>
      <c r="PIK9" s="281">
        <f xml:space="preserve"> 'PR19 forecast sludge'!PIC8*1000</f>
        <v>0</v>
      </c>
      <c r="PIL9" s="281">
        <f xml:space="preserve"> 'PR19 forecast sludge'!PID8*1000</f>
        <v>0</v>
      </c>
      <c r="PIM9" s="281">
        <f xml:space="preserve"> 'PR19 forecast sludge'!PIE8*1000</f>
        <v>0</v>
      </c>
      <c r="PIN9" s="281">
        <f xml:space="preserve"> 'PR19 forecast sludge'!PIF8*1000</f>
        <v>0</v>
      </c>
      <c r="PIO9" s="281">
        <f xml:space="preserve"> 'PR19 forecast sludge'!PIG8*1000</f>
        <v>0</v>
      </c>
      <c r="PIP9" s="281">
        <f xml:space="preserve"> 'PR19 forecast sludge'!PIH8*1000</f>
        <v>0</v>
      </c>
      <c r="PIQ9" s="281">
        <f xml:space="preserve"> 'PR19 forecast sludge'!PII8*1000</f>
        <v>0</v>
      </c>
      <c r="PIR9" s="281">
        <f xml:space="preserve"> 'PR19 forecast sludge'!PIJ8*1000</f>
        <v>0</v>
      </c>
      <c r="PIS9" s="281">
        <f xml:space="preserve"> 'PR19 forecast sludge'!PIK8*1000</f>
        <v>0</v>
      </c>
      <c r="PIT9" s="281">
        <f xml:space="preserve"> 'PR19 forecast sludge'!PIL8*1000</f>
        <v>0</v>
      </c>
      <c r="PIU9" s="281">
        <f xml:space="preserve"> 'PR19 forecast sludge'!PIM8*1000</f>
        <v>0</v>
      </c>
      <c r="PIV9" s="281">
        <f xml:space="preserve"> 'PR19 forecast sludge'!PIN8*1000</f>
        <v>0</v>
      </c>
      <c r="PIW9" s="281">
        <f xml:space="preserve"> 'PR19 forecast sludge'!PIO8*1000</f>
        <v>0</v>
      </c>
      <c r="PIX9" s="281">
        <f xml:space="preserve"> 'PR19 forecast sludge'!PIP8*1000</f>
        <v>0</v>
      </c>
      <c r="PIY9" s="281">
        <f xml:space="preserve"> 'PR19 forecast sludge'!PIQ8*1000</f>
        <v>0</v>
      </c>
      <c r="PIZ9" s="281">
        <f xml:space="preserve"> 'PR19 forecast sludge'!PIR8*1000</f>
        <v>0</v>
      </c>
      <c r="PJA9" s="281">
        <f xml:space="preserve"> 'PR19 forecast sludge'!PIS8*1000</f>
        <v>0</v>
      </c>
      <c r="PJB9" s="281">
        <f xml:space="preserve"> 'PR19 forecast sludge'!PIT8*1000</f>
        <v>0</v>
      </c>
      <c r="PJC9" s="281">
        <f xml:space="preserve"> 'PR19 forecast sludge'!PIU8*1000</f>
        <v>0</v>
      </c>
      <c r="PJD9" s="281">
        <f xml:space="preserve"> 'PR19 forecast sludge'!PIV8*1000</f>
        <v>0</v>
      </c>
      <c r="PJE9" s="281">
        <f xml:space="preserve"> 'PR19 forecast sludge'!PIW8*1000</f>
        <v>0</v>
      </c>
      <c r="PJF9" s="281">
        <f xml:space="preserve"> 'PR19 forecast sludge'!PIX8*1000</f>
        <v>0</v>
      </c>
      <c r="PJG9" s="281">
        <f xml:space="preserve"> 'PR19 forecast sludge'!PIY8*1000</f>
        <v>0</v>
      </c>
      <c r="PJH9" s="281">
        <f xml:space="preserve"> 'PR19 forecast sludge'!PIZ8*1000</f>
        <v>0</v>
      </c>
      <c r="PJI9" s="281">
        <f xml:space="preserve"> 'PR19 forecast sludge'!PJA8*1000</f>
        <v>0</v>
      </c>
      <c r="PJJ9" s="281">
        <f xml:space="preserve"> 'PR19 forecast sludge'!PJB8*1000</f>
        <v>0</v>
      </c>
      <c r="PJK9" s="281">
        <f xml:space="preserve"> 'PR19 forecast sludge'!PJC8*1000</f>
        <v>0</v>
      </c>
      <c r="PJL9" s="281">
        <f xml:space="preserve"> 'PR19 forecast sludge'!PJD8*1000</f>
        <v>0</v>
      </c>
      <c r="PJM9" s="281">
        <f xml:space="preserve"> 'PR19 forecast sludge'!PJE8*1000</f>
        <v>0</v>
      </c>
      <c r="PJN9" s="281">
        <f xml:space="preserve"> 'PR19 forecast sludge'!PJF8*1000</f>
        <v>0</v>
      </c>
      <c r="PJO9" s="281">
        <f xml:space="preserve"> 'PR19 forecast sludge'!PJG8*1000</f>
        <v>0</v>
      </c>
      <c r="PJP9" s="281">
        <f xml:space="preserve"> 'PR19 forecast sludge'!PJH8*1000</f>
        <v>0</v>
      </c>
      <c r="PJQ9" s="281">
        <f xml:space="preserve"> 'PR19 forecast sludge'!PJI8*1000</f>
        <v>0</v>
      </c>
      <c r="PJR9" s="281">
        <f xml:space="preserve"> 'PR19 forecast sludge'!PJJ8*1000</f>
        <v>0</v>
      </c>
      <c r="PJS9" s="281">
        <f xml:space="preserve"> 'PR19 forecast sludge'!PJK8*1000</f>
        <v>0</v>
      </c>
      <c r="PJT9" s="281">
        <f xml:space="preserve"> 'PR19 forecast sludge'!PJL8*1000</f>
        <v>0</v>
      </c>
      <c r="PJU9" s="281">
        <f xml:space="preserve"> 'PR19 forecast sludge'!PJM8*1000</f>
        <v>0</v>
      </c>
      <c r="PJV9" s="281">
        <f xml:space="preserve"> 'PR19 forecast sludge'!PJN8*1000</f>
        <v>0</v>
      </c>
      <c r="PJW9" s="281">
        <f xml:space="preserve"> 'PR19 forecast sludge'!PJO8*1000</f>
        <v>0</v>
      </c>
      <c r="PJX9" s="281">
        <f xml:space="preserve"> 'PR19 forecast sludge'!PJP8*1000</f>
        <v>0</v>
      </c>
      <c r="PJY9" s="281">
        <f xml:space="preserve"> 'PR19 forecast sludge'!PJQ8*1000</f>
        <v>0</v>
      </c>
      <c r="PJZ9" s="281">
        <f xml:space="preserve"> 'PR19 forecast sludge'!PJR8*1000</f>
        <v>0</v>
      </c>
      <c r="PKA9" s="281">
        <f xml:space="preserve"> 'PR19 forecast sludge'!PJS8*1000</f>
        <v>0</v>
      </c>
      <c r="PKB9" s="281">
        <f xml:space="preserve"> 'PR19 forecast sludge'!PJT8*1000</f>
        <v>0</v>
      </c>
      <c r="PKC9" s="281">
        <f xml:space="preserve"> 'PR19 forecast sludge'!PJU8*1000</f>
        <v>0</v>
      </c>
      <c r="PKD9" s="281">
        <f xml:space="preserve"> 'PR19 forecast sludge'!PJV8*1000</f>
        <v>0</v>
      </c>
      <c r="PKE9" s="281">
        <f xml:space="preserve"> 'PR19 forecast sludge'!PJW8*1000</f>
        <v>0</v>
      </c>
      <c r="PKF9" s="281">
        <f xml:space="preserve"> 'PR19 forecast sludge'!PJX8*1000</f>
        <v>0</v>
      </c>
      <c r="PKG9" s="281">
        <f xml:space="preserve"> 'PR19 forecast sludge'!PJY8*1000</f>
        <v>0</v>
      </c>
      <c r="PKH9" s="281">
        <f xml:space="preserve"> 'PR19 forecast sludge'!PJZ8*1000</f>
        <v>0</v>
      </c>
      <c r="PKI9" s="281">
        <f xml:space="preserve"> 'PR19 forecast sludge'!PKA8*1000</f>
        <v>0</v>
      </c>
      <c r="PKJ9" s="281">
        <f xml:space="preserve"> 'PR19 forecast sludge'!PKB8*1000</f>
        <v>0</v>
      </c>
      <c r="PKK9" s="281">
        <f xml:space="preserve"> 'PR19 forecast sludge'!PKC8*1000</f>
        <v>0</v>
      </c>
      <c r="PKL9" s="281">
        <f xml:space="preserve"> 'PR19 forecast sludge'!PKD8*1000</f>
        <v>0</v>
      </c>
      <c r="PKM9" s="281">
        <f xml:space="preserve"> 'PR19 forecast sludge'!PKE8*1000</f>
        <v>0</v>
      </c>
      <c r="PKN9" s="281">
        <f xml:space="preserve"> 'PR19 forecast sludge'!PKF8*1000</f>
        <v>0</v>
      </c>
      <c r="PKO9" s="281">
        <f xml:space="preserve"> 'PR19 forecast sludge'!PKG8*1000</f>
        <v>0</v>
      </c>
      <c r="PKP9" s="281">
        <f xml:space="preserve"> 'PR19 forecast sludge'!PKH8*1000</f>
        <v>0</v>
      </c>
      <c r="PKQ9" s="281">
        <f xml:space="preserve"> 'PR19 forecast sludge'!PKI8*1000</f>
        <v>0</v>
      </c>
      <c r="PKR9" s="281">
        <f xml:space="preserve"> 'PR19 forecast sludge'!PKJ8*1000</f>
        <v>0</v>
      </c>
      <c r="PKS9" s="281">
        <f xml:space="preserve"> 'PR19 forecast sludge'!PKK8*1000</f>
        <v>0</v>
      </c>
      <c r="PKT9" s="281">
        <f xml:space="preserve"> 'PR19 forecast sludge'!PKL8*1000</f>
        <v>0</v>
      </c>
      <c r="PKU9" s="281">
        <f xml:space="preserve"> 'PR19 forecast sludge'!PKM8*1000</f>
        <v>0</v>
      </c>
      <c r="PKV9" s="281">
        <f xml:space="preserve"> 'PR19 forecast sludge'!PKN8*1000</f>
        <v>0</v>
      </c>
      <c r="PKW9" s="281">
        <f xml:space="preserve"> 'PR19 forecast sludge'!PKO8*1000</f>
        <v>0</v>
      </c>
      <c r="PKX9" s="281">
        <f xml:space="preserve"> 'PR19 forecast sludge'!PKP8*1000</f>
        <v>0</v>
      </c>
      <c r="PKY9" s="281">
        <f xml:space="preserve"> 'PR19 forecast sludge'!PKQ8*1000</f>
        <v>0</v>
      </c>
      <c r="PKZ9" s="281">
        <f xml:space="preserve"> 'PR19 forecast sludge'!PKR8*1000</f>
        <v>0</v>
      </c>
      <c r="PLA9" s="281">
        <f xml:space="preserve"> 'PR19 forecast sludge'!PKS8*1000</f>
        <v>0</v>
      </c>
      <c r="PLB9" s="281">
        <f xml:space="preserve"> 'PR19 forecast sludge'!PKT8*1000</f>
        <v>0</v>
      </c>
      <c r="PLC9" s="281">
        <f xml:space="preserve"> 'PR19 forecast sludge'!PKU8*1000</f>
        <v>0</v>
      </c>
      <c r="PLD9" s="281">
        <f xml:space="preserve"> 'PR19 forecast sludge'!PKV8*1000</f>
        <v>0</v>
      </c>
      <c r="PLE9" s="281">
        <f xml:space="preserve"> 'PR19 forecast sludge'!PKW8*1000</f>
        <v>0</v>
      </c>
      <c r="PLF9" s="281">
        <f xml:space="preserve"> 'PR19 forecast sludge'!PKX8*1000</f>
        <v>0</v>
      </c>
      <c r="PLG9" s="281">
        <f xml:space="preserve"> 'PR19 forecast sludge'!PKY8*1000</f>
        <v>0</v>
      </c>
      <c r="PLH9" s="281">
        <f xml:space="preserve"> 'PR19 forecast sludge'!PKZ8*1000</f>
        <v>0</v>
      </c>
      <c r="PLI9" s="281">
        <f xml:space="preserve"> 'PR19 forecast sludge'!PLA8*1000</f>
        <v>0</v>
      </c>
      <c r="PLJ9" s="281">
        <f xml:space="preserve"> 'PR19 forecast sludge'!PLB8*1000</f>
        <v>0</v>
      </c>
      <c r="PLK9" s="281">
        <f xml:space="preserve"> 'PR19 forecast sludge'!PLC8*1000</f>
        <v>0</v>
      </c>
      <c r="PLL9" s="281">
        <f xml:space="preserve"> 'PR19 forecast sludge'!PLD8*1000</f>
        <v>0</v>
      </c>
      <c r="PLM9" s="281">
        <f xml:space="preserve"> 'PR19 forecast sludge'!PLE8*1000</f>
        <v>0</v>
      </c>
      <c r="PLN9" s="281">
        <f xml:space="preserve"> 'PR19 forecast sludge'!PLF8*1000</f>
        <v>0</v>
      </c>
      <c r="PLO9" s="281">
        <f xml:space="preserve"> 'PR19 forecast sludge'!PLG8*1000</f>
        <v>0</v>
      </c>
      <c r="PLP9" s="281">
        <f xml:space="preserve"> 'PR19 forecast sludge'!PLH8*1000</f>
        <v>0</v>
      </c>
      <c r="PLQ9" s="281">
        <f xml:space="preserve"> 'PR19 forecast sludge'!PLI8*1000</f>
        <v>0</v>
      </c>
      <c r="PLR9" s="281">
        <f xml:space="preserve"> 'PR19 forecast sludge'!PLJ8*1000</f>
        <v>0</v>
      </c>
      <c r="PLS9" s="281">
        <f xml:space="preserve"> 'PR19 forecast sludge'!PLK8*1000</f>
        <v>0</v>
      </c>
      <c r="PLT9" s="281">
        <f xml:space="preserve"> 'PR19 forecast sludge'!PLL8*1000</f>
        <v>0</v>
      </c>
      <c r="PLU9" s="281">
        <f xml:space="preserve"> 'PR19 forecast sludge'!PLM8*1000</f>
        <v>0</v>
      </c>
      <c r="PLV9" s="281">
        <f xml:space="preserve"> 'PR19 forecast sludge'!PLN8*1000</f>
        <v>0</v>
      </c>
      <c r="PLW9" s="281">
        <f xml:space="preserve"> 'PR19 forecast sludge'!PLO8*1000</f>
        <v>0</v>
      </c>
      <c r="PLX9" s="281">
        <f xml:space="preserve"> 'PR19 forecast sludge'!PLP8*1000</f>
        <v>0</v>
      </c>
      <c r="PLY9" s="281">
        <f xml:space="preserve"> 'PR19 forecast sludge'!PLQ8*1000</f>
        <v>0</v>
      </c>
      <c r="PLZ9" s="281">
        <f xml:space="preserve"> 'PR19 forecast sludge'!PLR8*1000</f>
        <v>0</v>
      </c>
      <c r="PMA9" s="281">
        <f xml:space="preserve"> 'PR19 forecast sludge'!PLS8*1000</f>
        <v>0</v>
      </c>
      <c r="PMB9" s="281">
        <f xml:space="preserve"> 'PR19 forecast sludge'!PLT8*1000</f>
        <v>0</v>
      </c>
      <c r="PMC9" s="281">
        <f xml:space="preserve"> 'PR19 forecast sludge'!PLU8*1000</f>
        <v>0</v>
      </c>
      <c r="PMD9" s="281">
        <f xml:space="preserve"> 'PR19 forecast sludge'!PLV8*1000</f>
        <v>0</v>
      </c>
      <c r="PME9" s="281">
        <f xml:space="preserve"> 'PR19 forecast sludge'!PLW8*1000</f>
        <v>0</v>
      </c>
      <c r="PMF9" s="281">
        <f xml:space="preserve"> 'PR19 forecast sludge'!PLX8*1000</f>
        <v>0</v>
      </c>
      <c r="PMG9" s="281">
        <f xml:space="preserve"> 'PR19 forecast sludge'!PLY8*1000</f>
        <v>0</v>
      </c>
      <c r="PMH9" s="281">
        <f xml:space="preserve"> 'PR19 forecast sludge'!PLZ8*1000</f>
        <v>0</v>
      </c>
      <c r="PMI9" s="281">
        <f xml:space="preserve"> 'PR19 forecast sludge'!PMA8*1000</f>
        <v>0</v>
      </c>
      <c r="PMJ9" s="281">
        <f xml:space="preserve"> 'PR19 forecast sludge'!PMB8*1000</f>
        <v>0</v>
      </c>
      <c r="PMK9" s="281">
        <f xml:space="preserve"> 'PR19 forecast sludge'!PMC8*1000</f>
        <v>0</v>
      </c>
      <c r="PML9" s="281">
        <f xml:space="preserve"> 'PR19 forecast sludge'!PMD8*1000</f>
        <v>0</v>
      </c>
      <c r="PMM9" s="281">
        <f xml:space="preserve"> 'PR19 forecast sludge'!PME8*1000</f>
        <v>0</v>
      </c>
      <c r="PMN9" s="281">
        <f xml:space="preserve"> 'PR19 forecast sludge'!PMF8*1000</f>
        <v>0</v>
      </c>
      <c r="PMO9" s="281">
        <f xml:space="preserve"> 'PR19 forecast sludge'!PMG8*1000</f>
        <v>0</v>
      </c>
      <c r="PMP9" s="281">
        <f xml:space="preserve"> 'PR19 forecast sludge'!PMH8*1000</f>
        <v>0</v>
      </c>
      <c r="PMQ9" s="281">
        <f xml:space="preserve"> 'PR19 forecast sludge'!PMI8*1000</f>
        <v>0</v>
      </c>
      <c r="PMR9" s="281">
        <f xml:space="preserve"> 'PR19 forecast sludge'!PMJ8*1000</f>
        <v>0</v>
      </c>
      <c r="PMS9" s="281">
        <f xml:space="preserve"> 'PR19 forecast sludge'!PMK8*1000</f>
        <v>0</v>
      </c>
      <c r="PMT9" s="281">
        <f xml:space="preserve"> 'PR19 forecast sludge'!PML8*1000</f>
        <v>0</v>
      </c>
      <c r="PMU9" s="281">
        <f xml:space="preserve"> 'PR19 forecast sludge'!PMM8*1000</f>
        <v>0</v>
      </c>
      <c r="PMV9" s="281">
        <f xml:space="preserve"> 'PR19 forecast sludge'!PMN8*1000</f>
        <v>0</v>
      </c>
      <c r="PMW9" s="281">
        <f xml:space="preserve"> 'PR19 forecast sludge'!PMO8*1000</f>
        <v>0</v>
      </c>
      <c r="PMX9" s="281">
        <f xml:space="preserve"> 'PR19 forecast sludge'!PMP8*1000</f>
        <v>0</v>
      </c>
      <c r="PMY9" s="281">
        <f xml:space="preserve"> 'PR19 forecast sludge'!PMQ8*1000</f>
        <v>0</v>
      </c>
      <c r="PMZ9" s="281">
        <f xml:space="preserve"> 'PR19 forecast sludge'!PMR8*1000</f>
        <v>0</v>
      </c>
      <c r="PNA9" s="281">
        <f xml:space="preserve"> 'PR19 forecast sludge'!PMS8*1000</f>
        <v>0</v>
      </c>
      <c r="PNB9" s="281">
        <f xml:space="preserve"> 'PR19 forecast sludge'!PMT8*1000</f>
        <v>0</v>
      </c>
      <c r="PNC9" s="281">
        <f xml:space="preserve"> 'PR19 forecast sludge'!PMU8*1000</f>
        <v>0</v>
      </c>
      <c r="PND9" s="281">
        <f xml:space="preserve"> 'PR19 forecast sludge'!PMV8*1000</f>
        <v>0</v>
      </c>
      <c r="PNE9" s="281">
        <f xml:space="preserve"> 'PR19 forecast sludge'!PMW8*1000</f>
        <v>0</v>
      </c>
      <c r="PNF9" s="281">
        <f xml:space="preserve"> 'PR19 forecast sludge'!PMX8*1000</f>
        <v>0</v>
      </c>
      <c r="PNG9" s="281">
        <f xml:space="preserve"> 'PR19 forecast sludge'!PMY8*1000</f>
        <v>0</v>
      </c>
      <c r="PNH9" s="281">
        <f xml:space="preserve"> 'PR19 forecast sludge'!PMZ8*1000</f>
        <v>0</v>
      </c>
      <c r="PNI9" s="281">
        <f xml:space="preserve"> 'PR19 forecast sludge'!PNA8*1000</f>
        <v>0</v>
      </c>
      <c r="PNJ9" s="281">
        <f xml:space="preserve"> 'PR19 forecast sludge'!PNB8*1000</f>
        <v>0</v>
      </c>
      <c r="PNK9" s="281">
        <f xml:space="preserve"> 'PR19 forecast sludge'!PNC8*1000</f>
        <v>0</v>
      </c>
      <c r="PNL9" s="281">
        <f xml:space="preserve"> 'PR19 forecast sludge'!PND8*1000</f>
        <v>0</v>
      </c>
      <c r="PNM9" s="281">
        <f xml:space="preserve"> 'PR19 forecast sludge'!PNE8*1000</f>
        <v>0</v>
      </c>
      <c r="PNN9" s="281">
        <f xml:space="preserve"> 'PR19 forecast sludge'!PNF8*1000</f>
        <v>0</v>
      </c>
      <c r="PNO9" s="281">
        <f xml:space="preserve"> 'PR19 forecast sludge'!PNG8*1000</f>
        <v>0</v>
      </c>
      <c r="PNP9" s="281">
        <f xml:space="preserve"> 'PR19 forecast sludge'!PNH8*1000</f>
        <v>0</v>
      </c>
      <c r="PNQ9" s="281">
        <f xml:space="preserve"> 'PR19 forecast sludge'!PNI8*1000</f>
        <v>0</v>
      </c>
      <c r="PNR9" s="281">
        <f xml:space="preserve"> 'PR19 forecast sludge'!PNJ8*1000</f>
        <v>0</v>
      </c>
      <c r="PNS9" s="281">
        <f xml:space="preserve"> 'PR19 forecast sludge'!PNK8*1000</f>
        <v>0</v>
      </c>
      <c r="PNT9" s="281">
        <f xml:space="preserve"> 'PR19 forecast sludge'!PNL8*1000</f>
        <v>0</v>
      </c>
      <c r="PNU9" s="281">
        <f xml:space="preserve"> 'PR19 forecast sludge'!PNM8*1000</f>
        <v>0</v>
      </c>
      <c r="PNV9" s="281">
        <f xml:space="preserve"> 'PR19 forecast sludge'!PNN8*1000</f>
        <v>0</v>
      </c>
      <c r="PNW9" s="281">
        <f xml:space="preserve"> 'PR19 forecast sludge'!PNO8*1000</f>
        <v>0</v>
      </c>
      <c r="PNX9" s="281">
        <f xml:space="preserve"> 'PR19 forecast sludge'!PNP8*1000</f>
        <v>0</v>
      </c>
      <c r="PNY9" s="281">
        <f xml:space="preserve"> 'PR19 forecast sludge'!PNQ8*1000</f>
        <v>0</v>
      </c>
      <c r="PNZ9" s="281">
        <f xml:space="preserve"> 'PR19 forecast sludge'!PNR8*1000</f>
        <v>0</v>
      </c>
      <c r="POA9" s="281">
        <f xml:space="preserve"> 'PR19 forecast sludge'!PNS8*1000</f>
        <v>0</v>
      </c>
      <c r="POB9" s="281">
        <f xml:space="preserve"> 'PR19 forecast sludge'!PNT8*1000</f>
        <v>0</v>
      </c>
      <c r="POC9" s="281">
        <f xml:space="preserve"> 'PR19 forecast sludge'!PNU8*1000</f>
        <v>0</v>
      </c>
      <c r="POD9" s="281">
        <f xml:space="preserve"> 'PR19 forecast sludge'!PNV8*1000</f>
        <v>0</v>
      </c>
      <c r="POE9" s="281">
        <f xml:space="preserve"> 'PR19 forecast sludge'!PNW8*1000</f>
        <v>0</v>
      </c>
      <c r="POF9" s="281">
        <f xml:space="preserve"> 'PR19 forecast sludge'!PNX8*1000</f>
        <v>0</v>
      </c>
      <c r="POG9" s="281">
        <f xml:space="preserve"> 'PR19 forecast sludge'!PNY8*1000</f>
        <v>0</v>
      </c>
      <c r="POH9" s="281">
        <f xml:space="preserve"> 'PR19 forecast sludge'!PNZ8*1000</f>
        <v>0</v>
      </c>
      <c r="POI9" s="281">
        <f xml:space="preserve"> 'PR19 forecast sludge'!POA8*1000</f>
        <v>0</v>
      </c>
      <c r="POJ9" s="281">
        <f xml:space="preserve"> 'PR19 forecast sludge'!POB8*1000</f>
        <v>0</v>
      </c>
      <c r="POK9" s="281">
        <f xml:space="preserve"> 'PR19 forecast sludge'!POC8*1000</f>
        <v>0</v>
      </c>
      <c r="POL9" s="281">
        <f xml:space="preserve"> 'PR19 forecast sludge'!POD8*1000</f>
        <v>0</v>
      </c>
      <c r="POM9" s="281">
        <f xml:space="preserve"> 'PR19 forecast sludge'!POE8*1000</f>
        <v>0</v>
      </c>
      <c r="PON9" s="281">
        <f xml:space="preserve"> 'PR19 forecast sludge'!POF8*1000</f>
        <v>0</v>
      </c>
      <c r="POO9" s="281">
        <f xml:space="preserve"> 'PR19 forecast sludge'!POG8*1000</f>
        <v>0</v>
      </c>
      <c r="POP9" s="281">
        <f xml:space="preserve"> 'PR19 forecast sludge'!POH8*1000</f>
        <v>0</v>
      </c>
      <c r="POQ9" s="281">
        <f xml:space="preserve"> 'PR19 forecast sludge'!POI8*1000</f>
        <v>0</v>
      </c>
      <c r="POR9" s="281">
        <f xml:space="preserve"> 'PR19 forecast sludge'!POJ8*1000</f>
        <v>0</v>
      </c>
      <c r="POS9" s="281">
        <f xml:space="preserve"> 'PR19 forecast sludge'!POK8*1000</f>
        <v>0</v>
      </c>
      <c r="POT9" s="281">
        <f xml:space="preserve"> 'PR19 forecast sludge'!POL8*1000</f>
        <v>0</v>
      </c>
      <c r="POU9" s="281">
        <f xml:space="preserve"> 'PR19 forecast sludge'!POM8*1000</f>
        <v>0</v>
      </c>
      <c r="POV9" s="281">
        <f xml:space="preserve"> 'PR19 forecast sludge'!PON8*1000</f>
        <v>0</v>
      </c>
      <c r="POW9" s="281">
        <f xml:space="preserve"> 'PR19 forecast sludge'!POO8*1000</f>
        <v>0</v>
      </c>
      <c r="POX9" s="281">
        <f xml:space="preserve"> 'PR19 forecast sludge'!POP8*1000</f>
        <v>0</v>
      </c>
      <c r="POY9" s="281">
        <f xml:space="preserve"> 'PR19 forecast sludge'!POQ8*1000</f>
        <v>0</v>
      </c>
      <c r="POZ9" s="281">
        <f xml:space="preserve"> 'PR19 forecast sludge'!POR8*1000</f>
        <v>0</v>
      </c>
      <c r="PPA9" s="281">
        <f xml:space="preserve"> 'PR19 forecast sludge'!POS8*1000</f>
        <v>0</v>
      </c>
      <c r="PPB9" s="281">
        <f xml:space="preserve"> 'PR19 forecast sludge'!POT8*1000</f>
        <v>0</v>
      </c>
      <c r="PPC9" s="281">
        <f xml:space="preserve"> 'PR19 forecast sludge'!POU8*1000</f>
        <v>0</v>
      </c>
      <c r="PPD9" s="281">
        <f xml:space="preserve"> 'PR19 forecast sludge'!POV8*1000</f>
        <v>0</v>
      </c>
      <c r="PPE9" s="281">
        <f xml:space="preserve"> 'PR19 forecast sludge'!POW8*1000</f>
        <v>0</v>
      </c>
      <c r="PPF9" s="281">
        <f xml:space="preserve"> 'PR19 forecast sludge'!POX8*1000</f>
        <v>0</v>
      </c>
      <c r="PPG9" s="281">
        <f xml:space="preserve"> 'PR19 forecast sludge'!POY8*1000</f>
        <v>0</v>
      </c>
      <c r="PPH9" s="281">
        <f xml:space="preserve"> 'PR19 forecast sludge'!POZ8*1000</f>
        <v>0</v>
      </c>
      <c r="PPI9" s="281">
        <f xml:space="preserve"> 'PR19 forecast sludge'!PPA8*1000</f>
        <v>0</v>
      </c>
      <c r="PPJ9" s="281">
        <f xml:space="preserve"> 'PR19 forecast sludge'!PPB8*1000</f>
        <v>0</v>
      </c>
      <c r="PPK9" s="281">
        <f xml:space="preserve"> 'PR19 forecast sludge'!PPC8*1000</f>
        <v>0</v>
      </c>
      <c r="PPL9" s="281">
        <f xml:space="preserve"> 'PR19 forecast sludge'!PPD8*1000</f>
        <v>0</v>
      </c>
      <c r="PPM9" s="281">
        <f xml:space="preserve"> 'PR19 forecast sludge'!PPE8*1000</f>
        <v>0</v>
      </c>
      <c r="PPN9" s="281">
        <f xml:space="preserve"> 'PR19 forecast sludge'!PPF8*1000</f>
        <v>0</v>
      </c>
      <c r="PPO9" s="281">
        <f xml:space="preserve"> 'PR19 forecast sludge'!PPG8*1000</f>
        <v>0</v>
      </c>
      <c r="PPP9" s="281">
        <f xml:space="preserve"> 'PR19 forecast sludge'!PPH8*1000</f>
        <v>0</v>
      </c>
      <c r="PPQ9" s="281">
        <f xml:space="preserve"> 'PR19 forecast sludge'!PPI8*1000</f>
        <v>0</v>
      </c>
      <c r="PPR9" s="281">
        <f xml:space="preserve"> 'PR19 forecast sludge'!PPJ8*1000</f>
        <v>0</v>
      </c>
      <c r="PPS9" s="281">
        <f xml:space="preserve"> 'PR19 forecast sludge'!PPK8*1000</f>
        <v>0</v>
      </c>
      <c r="PPT9" s="281">
        <f xml:space="preserve"> 'PR19 forecast sludge'!PPL8*1000</f>
        <v>0</v>
      </c>
      <c r="PPU9" s="281">
        <f xml:space="preserve"> 'PR19 forecast sludge'!PPM8*1000</f>
        <v>0</v>
      </c>
      <c r="PPV9" s="281">
        <f xml:space="preserve"> 'PR19 forecast sludge'!PPN8*1000</f>
        <v>0</v>
      </c>
      <c r="PPW9" s="281">
        <f xml:space="preserve"> 'PR19 forecast sludge'!PPO8*1000</f>
        <v>0</v>
      </c>
      <c r="PPX9" s="281">
        <f xml:space="preserve"> 'PR19 forecast sludge'!PPP8*1000</f>
        <v>0</v>
      </c>
      <c r="PPY9" s="281">
        <f xml:space="preserve"> 'PR19 forecast sludge'!PPQ8*1000</f>
        <v>0</v>
      </c>
      <c r="PPZ9" s="281">
        <f xml:space="preserve"> 'PR19 forecast sludge'!PPR8*1000</f>
        <v>0</v>
      </c>
      <c r="PQA9" s="281">
        <f xml:space="preserve"> 'PR19 forecast sludge'!PPS8*1000</f>
        <v>0</v>
      </c>
      <c r="PQB9" s="281">
        <f xml:space="preserve"> 'PR19 forecast sludge'!PPT8*1000</f>
        <v>0</v>
      </c>
      <c r="PQC9" s="281">
        <f xml:space="preserve"> 'PR19 forecast sludge'!PPU8*1000</f>
        <v>0</v>
      </c>
      <c r="PQD9" s="281">
        <f xml:space="preserve"> 'PR19 forecast sludge'!PPV8*1000</f>
        <v>0</v>
      </c>
      <c r="PQE9" s="281">
        <f xml:space="preserve"> 'PR19 forecast sludge'!PPW8*1000</f>
        <v>0</v>
      </c>
      <c r="PQF9" s="281">
        <f xml:space="preserve"> 'PR19 forecast sludge'!PPX8*1000</f>
        <v>0</v>
      </c>
      <c r="PQG9" s="281">
        <f xml:space="preserve"> 'PR19 forecast sludge'!PPY8*1000</f>
        <v>0</v>
      </c>
      <c r="PQH9" s="281">
        <f xml:space="preserve"> 'PR19 forecast sludge'!PPZ8*1000</f>
        <v>0</v>
      </c>
      <c r="PQI9" s="281">
        <f xml:space="preserve"> 'PR19 forecast sludge'!PQA8*1000</f>
        <v>0</v>
      </c>
      <c r="PQJ9" s="281">
        <f xml:space="preserve"> 'PR19 forecast sludge'!PQB8*1000</f>
        <v>0</v>
      </c>
      <c r="PQK9" s="281">
        <f xml:space="preserve"> 'PR19 forecast sludge'!PQC8*1000</f>
        <v>0</v>
      </c>
      <c r="PQL9" s="281">
        <f xml:space="preserve"> 'PR19 forecast sludge'!PQD8*1000</f>
        <v>0</v>
      </c>
      <c r="PQM9" s="281">
        <f xml:space="preserve"> 'PR19 forecast sludge'!PQE8*1000</f>
        <v>0</v>
      </c>
      <c r="PQN9" s="281">
        <f xml:space="preserve"> 'PR19 forecast sludge'!PQF8*1000</f>
        <v>0</v>
      </c>
      <c r="PQO9" s="281">
        <f xml:space="preserve"> 'PR19 forecast sludge'!PQG8*1000</f>
        <v>0</v>
      </c>
      <c r="PQP9" s="281">
        <f xml:space="preserve"> 'PR19 forecast sludge'!PQH8*1000</f>
        <v>0</v>
      </c>
      <c r="PQQ9" s="281">
        <f xml:space="preserve"> 'PR19 forecast sludge'!PQI8*1000</f>
        <v>0</v>
      </c>
      <c r="PQR9" s="281">
        <f xml:space="preserve"> 'PR19 forecast sludge'!PQJ8*1000</f>
        <v>0</v>
      </c>
      <c r="PQS9" s="281">
        <f xml:space="preserve"> 'PR19 forecast sludge'!PQK8*1000</f>
        <v>0</v>
      </c>
      <c r="PQT9" s="281">
        <f xml:space="preserve"> 'PR19 forecast sludge'!PQL8*1000</f>
        <v>0</v>
      </c>
      <c r="PQU9" s="281">
        <f xml:space="preserve"> 'PR19 forecast sludge'!PQM8*1000</f>
        <v>0</v>
      </c>
      <c r="PQV9" s="281">
        <f xml:space="preserve"> 'PR19 forecast sludge'!PQN8*1000</f>
        <v>0</v>
      </c>
      <c r="PQW9" s="281">
        <f xml:space="preserve"> 'PR19 forecast sludge'!PQO8*1000</f>
        <v>0</v>
      </c>
      <c r="PQX9" s="281">
        <f xml:space="preserve"> 'PR19 forecast sludge'!PQP8*1000</f>
        <v>0</v>
      </c>
      <c r="PQY9" s="281">
        <f xml:space="preserve"> 'PR19 forecast sludge'!PQQ8*1000</f>
        <v>0</v>
      </c>
      <c r="PQZ9" s="281">
        <f xml:space="preserve"> 'PR19 forecast sludge'!PQR8*1000</f>
        <v>0</v>
      </c>
      <c r="PRA9" s="281">
        <f xml:space="preserve"> 'PR19 forecast sludge'!PQS8*1000</f>
        <v>0</v>
      </c>
      <c r="PRB9" s="281">
        <f xml:space="preserve"> 'PR19 forecast sludge'!PQT8*1000</f>
        <v>0</v>
      </c>
      <c r="PRC9" s="281">
        <f xml:space="preserve"> 'PR19 forecast sludge'!PQU8*1000</f>
        <v>0</v>
      </c>
      <c r="PRD9" s="281">
        <f xml:space="preserve"> 'PR19 forecast sludge'!PQV8*1000</f>
        <v>0</v>
      </c>
      <c r="PRE9" s="281">
        <f xml:space="preserve"> 'PR19 forecast sludge'!PQW8*1000</f>
        <v>0</v>
      </c>
      <c r="PRF9" s="281">
        <f xml:space="preserve"> 'PR19 forecast sludge'!PQX8*1000</f>
        <v>0</v>
      </c>
      <c r="PRG9" s="281">
        <f xml:space="preserve"> 'PR19 forecast sludge'!PQY8*1000</f>
        <v>0</v>
      </c>
      <c r="PRH9" s="281">
        <f xml:space="preserve"> 'PR19 forecast sludge'!PQZ8*1000</f>
        <v>0</v>
      </c>
      <c r="PRI9" s="281">
        <f xml:space="preserve"> 'PR19 forecast sludge'!PRA8*1000</f>
        <v>0</v>
      </c>
      <c r="PRJ9" s="281">
        <f xml:space="preserve"> 'PR19 forecast sludge'!PRB8*1000</f>
        <v>0</v>
      </c>
      <c r="PRK9" s="281">
        <f xml:space="preserve"> 'PR19 forecast sludge'!PRC8*1000</f>
        <v>0</v>
      </c>
      <c r="PRL9" s="281">
        <f xml:space="preserve"> 'PR19 forecast sludge'!PRD8*1000</f>
        <v>0</v>
      </c>
      <c r="PRM9" s="281">
        <f xml:space="preserve"> 'PR19 forecast sludge'!PRE8*1000</f>
        <v>0</v>
      </c>
      <c r="PRN9" s="281">
        <f xml:space="preserve"> 'PR19 forecast sludge'!PRF8*1000</f>
        <v>0</v>
      </c>
      <c r="PRO9" s="281">
        <f xml:space="preserve"> 'PR19 forecast sludge'!PRG8*1000</f>
        <v>0</v>
      </c>
      <c r="PRP9" s="281">
        <f xml:space="preserve"> 'PR19 forecast sludge'!PRH8*1000</f>
        <v>0</v>
      </c>
      <c r="PRQ9" s="281">
        <f xml:space="preserve"> 'PR19 forecast sludge'!PRI8*1000</f>
        <v>0</v>
      </c>
      <c r="PRR9" s="281">
        <f xml:space="preserve"> 'PR19 forecast sludge'!PRJ8*1000</f>
        <v>0</v>
      </c>
      <c r="PRS9" s="281">
        <f xml:space="preserve"> 'PR19 forecast sludge'!PRK8*1000</f>
        <v>0</v>
      </c>
      <c r="PRT9" s="281">
        <f xml:space="preserve"> 'PR19 forecast sludge'!PRL8*1000</f>
        <v>0</v>
      </c>
      <c r="PRU9" s="281">
        <f xml:space="preserve"> 'PR19 forecast sludge'!PRM8*1000</f>
        <v>0</v>
      </c>
      <c r="PRV9" s="281">
        <f xml:space="preserve"> 'PR19 forecast sludge'!PRN8*1000</f>
        <v>0</v>
      </c>
      <c r="PRW9" s="281">
        <f xml:space="preserve"> 'PR19 forecast sludge'!PRO8*1000</f>
        <v>0</v>
      </c>
      <c r="PRX9" s="281">
        <f xml:space="preserve"> 'PR19 forecast sludge'!PRP8*1000</f>
        <v>0</v>
      </c>
      <c r="PRY9" s="281">
        <f xml:space="preserve"> 'PR19 forecast sludge'!PRQ8*1000</f>
        <v>0</v>
      </c>
      <c r="PRZ9" s="281">
        <f xml:space="preserve"> 'PR19 forecast sludge'!PRR8*1000</f>
        <v>0</v>
      </c>
      <c r="PSA9" s="281">
        <f xml:space="preserve"> 'PR19 forecast sludge'!PRS8*1000</f>
        <v>0</v>
      </c>
      <c r="PSB9" s="281">
        <f xml:space="preserve"> 'PR19 forecast sludge'!PRT8*1000</f>
        <v>0</v>
      </c>
      <c r="PSC9" s="281">
        <f xml:space="preserve"> 'PR19 forecast sludge'!PRU8*1000</f>
        <v>0</v>
      </c>
      <c r="PSD9" s="281">
        <f xml:space="preserve"> 'PR19 forecast sludge'!PRV8*1000</f>
        <v>0</v>
      </c>
      <c r="PSE9" s="281">
        <f xml:space="preserve"> 'PR19 forecast sludge'!PRW8*1000</f>
        <v>0</v>
      </c>
      <c r="PSF9" s="281">
        <f xml:space="preserve"> 'PR19 forecast sludge'!PRX8*1000</f>
        <v>0</v>
      </c>
      <c r="PSG9" s="281">
        <f xml:space="preserve"> 'PR19 forecast sludge'!PRY8*1000</f>
        <v>0</v>
      </c>
      <c r="PSH9" s="281">
        <f xml:space="preserve"> 'PR19 forecast sludge'!PRZ8*1000</f>
        <v>0</v>
      </c>
      <c r="PSI9" s="281">
        <f xml:space="preserve"> 'PR19 forecast sludge'!PSA8*1000</f>
        <v>0</v>
      </c>
      <c r="PSJ9" s="281">
        <f xml:space="preserve"> 'PR19 forecast sludge'!PSB8*1000</f>
        <v>0</v>
      </c>
      <c r="PSK9" s="281">
        <f xml:space="preserve"> 'PR19 forecast sludge'!PSC8*1000</f>
        <v>0</v>
      </c>
      <c r="PSL9" s="281">
        <f xml:space="preserve"> 'PR19 forecast sludge'!PSD8*1000</f>
        <v>0</v>
      </c>
      <c r="PSM9" s="281">
        <f xml:space="preserve"> 'PR19 forecast sludge'!PSE8*1000</f>
        <v>0</v>
      </c>
      <c r="PSN9" s="281">
        <f xml:space="preserve"> 'PR19 forecast sludge'!PSF8*1000</f>
        <v>0</v>
      </c>
      <c r="PSO9" s="281">
        <f xml:space="preserve"> 'PR19 forecast sludge'!PSG8*1000</f>
        <v>0</v>
      </c>
      <c r="PSP9" s="281">
        <f xml:space="preserve"> 'PR19 forecast sludge'!PSH8*1000</f>
        <v>0</v>
      </c>
      <c r="PSQ9" s="281">
        <f xml:space="preserve"> 'PR19 forecast sludge'!PSI8*1000</f>
        <v>0</v>
      </c>
      <c r="PSR9" s="281">
        <f xml:space="preserve"> 'PR19 forecast sludge'!PSJ8*1000</f>
        <v>0</v>
      </c>
      <c r="PSS9" s="281">
        <f xml:space="preserve"> 'PR19 forecast sludge'!PSK8*1000</f>
        <v>0</v>
      </c>
      <c r="PST9" s="281">
        <f xml:space="preserve"> 'PR19 forecast sludge'!PSL8*1000</f>
        <v>0</v>
      </c>
      <c r="PSU9" s="281">
        <f xml:space="preserve"> 'PR19 forecast sludge'!PSM8*1000</f>
        <v>0</v>
      </c>
      <c r="PSV9" s="281">
        <f xml:space="preserve"> 'PR19 forecast sludge'!PSN8*1000</f>
        <v>0</v>
      </c>
      <c r="PSW9" s="281">
        <f xml:space="preserve"> 'PR19 forecast sludge'!PSO8*1000</f>
        <v>0</v>
      </c>
      <c r="PSX9" s="281">
        <f xml:space="preserve"> 'PR19 forecast sludge'!PSP8*1000</f>
        <v>0</v>
      </c>
      <c r="PSY9" s="281">
        <f xml:space="preserve"> 'PR19 forecast sludge'!PSQ8*1000</f>
        <v>0</v>
      </c>
      <c r="PSZ9" s="281">
        <f xml:space="preserve"> 'PR19 forecast sludge'!PSR8*1000</f>
        <v>0</v>
      </c>
      <c r="PTA9" s="281">
        <f xml:space="preserve"> 'PR19 forecast sludge'!PSS8*1000</f>
        <v>0</v>
      </c>
      <c r="PTB9" s="281">
        <f xml:space="preserve"> 'PR19 forecast sludge'!PST8*1000</f>
        <v>0</v>
      </c>
      <c r="PTC9" s="281">
        <f xml:space="preserve"> 'PR19 forecast sludge'!PSU8*1000</f>
        <v>0</v>
      </c>
      <c r="PTD9" s="281">
        <f xml:space="preserve"> 'PR19 forecast sludge'!PSV8*1000</f>
        <v>0</v>
      </c>
      <c r="PTE9" s="281">
        <f xml:space="preserve"> 'PR19 forecast sludge'!PSW8*1000</f>
        <v>0</v>
      </c>
      <c r="PTF9" s="281">
        <f xml:space="preserve"> 'PR19 forecast sludge'!PSX8*1000</f>
        <v>0</v>
      </c>
      <c r="PTG9" s="281">
        <f xml:space="preserve"> 'PR19 forecast sludge'!PSY8*1000</f>
        <v>0</v>
      </c>
      <c r="PTH9" s="281">
        <f xml:space="preserve"> 'PR19 forecast sludge'!PSZ8*1000</f>
        <v>0</v>
      </c>
      <c r="PTI9" s="281">
        <f xml:space="preserve"> 'PR19 forecast sludge'!PTA8*1000</f>
        <v>0</v>
      </c>
      <c r="PTJ9" s="281">
        <f xml:space="preserve"> 'PR19 forecast sludge'!PTB8*1000</f>
        <v>0</v>
      </c>
      <c r="PTK9" s="281">
        <f xml:space="preserve"> 'PR19 forecast sludge'!PTC8*1000</f>
        <v>0</v>
      </c>
      <c r="PTL9" s="281">
        <f xml:space="preserve"> 'PR19 forecast sludge'!PTD8*1000</f>
        <v>0</v>
      </c>
      <c r="PTM9" s="281">
        <f xml:space="preserve"> 'PR19 forecast sludge'!PTE8*1000</f>
        <v>0</v>
      </c>
      <c r="PTN9" s="281">
        <f xml:space="preserve"> 'PR19 forecast sludge'!PTF8*1000</f>
        <v>0</v>
      </c>
      <c r="PTO9" s="281">
        <f xml:space="preserve"> 'PR19 forecast sludge'!PTG8*1000</f>
        <v>0</v>
      </c>
      <c r="PTP9" s="281">
        <f xml:space="preserve"> 'PR19 forecast sludge'!PTH8*1000</f>
        <v>0</v>
      </c>
      <c r="PTQ9" s="281">
        <f xml:space="preserve"> 'PR19 forecast sludge'!PTI8*1000</f>
        <v>0</v>
      </c>
      <c r="PTR9" s="281">
        <f xml:space="preserve"> 'PR19 forecast sludge'!PTJ8*1000</f>
        <v>0</v>
      </c>
      <c r="PTS9" s="281">
        <f xml:space="preserve"> 'PR19 forecast sludge'!PTK8*1000</f>
        <v>0</v>
      </c>
      <c r="PTT9" s="281">
        <f xml:space="preserve"> 'PR19 forecast sludge'!PTL8*1000</f>
        <v>0</v>
      </c>
      <c r="PTU9" s="281">
        <f xml:space="preserve"> 'PR19 forecast sludge'!PTM8*1000</f>
        <v>0</v>
      </c>
      <c r="PTV9" s="281">
        <f xml:space="preserve"> 'PR19 forecast sludge'!PTN8*1000</f>
        <v>0</v>
      </c>
      <c r="PTW9" s="281">
        <f xml:space="preserve"> 'PR19 forecast sludge'!PTO8*1000</f>
        <v>0</v>
      </c>
      <c r="PTX9" s="281">
        <f xml:space="preserve"> 'PR19 forecast sludge'!PTP8*1000</f>
        <v>0</v>
      </c>
      <c r="PTY9" s="281">
        <f xml:space="preserve"> 'PR19 forecast sludge'!PTQ8*1000</f>
        <v>0</v>
      </c>
      <c r="PTZ9" s="281">
        <f xml:space="preserve"> 'PR19 forecast sludge'!PTR8*1000</f>
        <v>0</v>
      </c>
      <c r="PUA9" s="281">
        <f xml:space="preserve"> 'PR19 forecast sludge'!PTS8*1000</f>
        <v>0</v>
      </c>
      <c r="PUB9" s="281">
        <f xml:space="preserve"> 'PR19 forecast sludge'!PTT8*1000</f>
        <v>0</v>
      </c>
      <c r="PUC9" s="281">
        <f xml:space="preserve"> 'PR19 forecast sludge'!PTU8*1000</f>
        <v>0</v>
      </c>
      <c r="PUD9" s="281">
        <f xml:space="preserve"> 'PR19 forecast sludge'!PTV8*1000</f>
        <v>0</v>
      </c>
      <c r="PUE9" s="281">
        <f xml:space="preserve"> 'PR19 forecast sludge'!PTW8*1000</f>
        <v>0</v>
      </c>
      <c r="PUF9" s="281">
        <f xml:space="preserve"> 'PR19 forecast sludge'!PTX8*1000</f>
        <v>0</v>
      </c>
      <c r="PUG9" s="281">
        <f xml:space="preserve"> 'PR19 forecast sludge'!PTY8*1000</f>
        <v>0</v>
      </c>
      <c r="PUH9" s="281">
        <f xml:space="preserve"> 'PR19 forecast sludge'!PTZ8*1000</f>
        <v>0</v>
      </c>
      <c r="PUI9" s="281">
        <f xml:space="preserve"> 'PR19 forecast sludge'!PUA8*1000</f>
        <v>0</v>
      </c>
      <c r="PUJ9" s="281">
        <f xml:space="preserve"> 'PR19 forecast sludge'!PUB8*1000</f>
        <v>0</v>
      </c>
      <c r="PUK9" s="281">
        <f xml:space="preserve"> 'PR19 forecast sludge'!PUC8*1000</f>
        <v>0</v>
      </c>
      <c r="PUL9" s="281">
        <f xml:space="preserve"> 'PR19 forecast sludge'!PUD8*1000</f>
        <v>0</v>
      </c>
      <c r="PUM9" s="281">
        <f xml:space="preserve"> 'PR19 forecast sludge'!PUE8*1000</f>
        <v>0</v>
      </c>
      <c r="PUN9" s="281">
        <f xml:space="preserve"> 'PR19 forecast sludge'!PUF8*1000</f>
        <v>0</v>
      </c>
      <c r="PUO9" s="281">
        <f xml:space="preserve"> 'PR19 forecast sludge'!PUG8*1000</f>
        <v>0</v>
      </c>
      <c r="PUP9" s="281">
        <f xml:space="preserve"> 'PR19 forecast sludge'!PUH8*1000</f>
        <v>0</v>
      </c>
      <c r="PUQ9" s="281">
        <f xml:space="preserve"> 'PR19 forecast sludge'!PUI8*1000</f>
        <v>0</v>
      </c>
      <c r="PUR9" s="281">
        <f xml:space="preserve"> 'PR19 forecast sludge'!PUJ8*1000</f>
        <v>0</v>
      </c>
      <c r="PUS9" s="281">
        <f xml:space="preserve"> 'PR19 forecast sludge'!PUK8*1000</f>
        <v>0</v>
      </c>
      <c r="PUT9" s="281">
        <f xml:space="preserve"> 'PR19 forecast sludge'!PUL8*1000</f>
        <v>0</v>
      </c>
      <c r="PUU9" s="281">
        <f xml:space="preserve"> 'PR19 forecast sludge'!PUM8*1000</f>
        <v>0</v>
      </c>
      <c r="PUV9" s="281">
        <f xml:space="preserve"> 'PR19 forecast sludge'!PUN8*1000</f>
        <v>0</v>
      </c>
      <c r="PUW9" s="281">
        <f xml:space="preserve"> 'PR19 forecast sludge'!PUO8*1000</f>
        <v>0</v>
      </c>
      <c r="PUX9" s="281">
        <f xml:space="preserve"> 'PR19 forecast sludge'!PUP8*1000</f>
        <v>0</v>
      </c>
      <c r="PUY9" s="281">
        <f xml:space="preserve"> 'PR19 forecast sludge'!PUQ8*1000</f>
        <v>0</v>
      </c>
      <c r="PUZ9" s="281">
        <f xml:space="preserve"> 'PR19 forecast sludge'!PUR8*1000</f>
        <v>0</v>
      </c>
      <c r="PVA9" s="281">
        <f xml:space="preserve"> 'PR19 forecast sludge'!PUS8*1000</f>
        <v>0</v>
      </c>
      <c r="PVB9" s="281">
        <f xml:space="preserve"> 'PR19 forecast sludge'!PUT8*1000</f>
        <v>0</v>
      </c>
      <c r="PVC9" s="281">
        <f xml:space="preserve"> 'PR19 forecast sludge'!PUU8*1000</f>
        <v>0</v>
      </c>
      <c r="PVD9" s="281">
        <f xml:space="preserve"> 'PR19 forecast sludge'!PUV8*1000</f>
        <v>0</v>
      </c>
      <c r="PVE9" s="281">
        <f xml:space="preserve"> 'PR19 forecast sludge'!PUW8*1000</f>
        <v>0</v>
      </c>
      <c r="PVF9" s="281">
        <f xml:space="preserve"> 'PR19 forecast sludge'!PUX8*1000</f>
        <v>0</v>
      </c>
      <c r="PVG9" s="281">
        <f xml:space="preserve"> 'PR19 forecast sludge'!PUY8*1000</f>
        <v>0</v>
      </c>
      <c r="PVH9" s="281">
        <f xml:space="preserve"> 'PR19 forecast sludge'!PUZ8*1000</f>
        <v>0</v>
      </c>
      <c r="PVI9" s="281">
        <f xml:space="preserve"> 'PR19 forecast sludge'!PVA8*1000</f>
        <v>0</v>
      </c>
      <c r="PVJ9" s="281">
        <f xml:space="preserve"> 'PR19 forecast sludge'!PVB8*1000</f>
        <v>0</v>
      </c>
      <c r="PVK9" s="281">
        <f xml:space="preserve"> 'PR19 forecast sludge'!PVC8*1000</f>
        <v>0</v>
      </c>
      <c r="PVL9" s="281">
        <f xml:space="preserve"> 'PR19 forecast sludge'!PVD8*1000</f>
        <v>0</v>
      </c>
      <c r="PVM9" s="281">
        <f xml:space="preserve"> 'PR19 forecast sludge'!PVE8*1000</f>
        <v>0</v>
      </c>
      <c r="PVN9" s="281">
        <f xml:space="preserve"> 'PR19 forecast sludge'!PVF8*1000</f>
        <v>0</v>
      </c>
      <c r="PVO9" s="281">
        <f xml:space="preserve"> 'PR19 forecast sludge'!PVG8*1000</f>
        <v>0</v>
      </c>
      <c r="PVP9" s="281">
        <f xml:space="preserve"> 'PR19 forecast sludge'!PVH8*1000</f>
        <v>0</v>
      </c>
      <c r="PVQ9" s="281">
        <f xml:space="preserve"> 'PR19 forecast sludge'!PVI8*1000</f>
        <v>0</v>
      </c>
      <c r="PVR9" s="281">
        <f xml:space="preserve"> 'PR19 forecast sludge'!PVJ8*1000</f>
        <v>0</v>
      </c>
      <c r="PVS9" s="281">
        <f xml:space="preserve"> 'PR19 forecast sludge'!PVK8*1000</f>
        <v>0</v>
      </c>
      <c r="PVT9" s="281">
        <f xml:space="preserve"> 'PR19 forecast sludge'!PVL8*1000</f>
        <v>0</v>
      </c>
      <c r="PVU9" s="281">
        <f xml:space="preserve"> 'PR19 forecast sludge'!PVM8*1000</f>
        <v>0</v>
      </c>
      <c r="PVV9" s="281">
        <f xml:space="preserve"> 'PR19 forecast sludge'!PVN8*1000</f>
        <v>0</v>
      </c>
      <c r="PVW9" s="281">
        <f xml:space="preserve"> 'PR19 forecast sludge'!PVO8*1000</f>
        <v>0</v>
      </c>
      <c r="PVX9" s="281">
        <f xml:space="preserve"> 'PR19 forecast sludge'!PVP8*1000</f>
        <v>0</v>
      </c>
      <c r="PVY9" s="281">
        <f xml:space="preserve"> 'PR19 forecast sludge'!PVQ8*1000</f>
        <v>0</v>
      </c>
      <c r="PVZ9" s="281">
        <f xml:space="preserve"> 'PR19 forecast sludge'!PVR8*1000</f>
        <v>0</v>
      </c>
      <c r="PWA9" s="281">
        <f xml:space="preserve"> 'PR19 forecast sludge'!PVS8*1000</f>
        <v>0</v>
      </c>
      <c r="PWB9" s="281">
        <f xml:space="preserve"> 'PR19 forecast sludge'!PVT8*1000</f>
        <v>0</v>
      </c>
      <c r="PWC9" s="281">
        <f xml:space="preserve"> 'PR19 forecast sludge'!PVU8*1000</f>
        <v>0</v>
      </c>
      <c r="PWD9" s="281">
        <f xml:space="preserve"> 'PR19 forecast sludge'!PVV8*1000</f>
        <v>0</v>
      </c>
      <c r="PWE9" s="281">
        <f xml:space="preserve"> 'PR19 forecast sludge'!PVW8*1000</f>
        <v>0</v>
      </c>
      <c r="PWF9" s="281">
        <f xml:space="preserve"> 'PR19 forecast sludge'!PVX8*1000</f>
        <v>0</v>
      </c>
      <c r="PWG9" s="281">
        <f xml:space="preserve"> 'PR19 forecast sludge'!PVY8*1000</f>
        <v>0</v>
      </c>
      <c r="PWH9" s="281">
        <f xml:space="preserve"> 'PR19 forecast sludge'!PVZ8*1000</f>
        <v>0</v>
      </c>
      <c r="PWI9" s="281">
        <f xml:space="preserve"> 'PR19 forecast sludge'!PWA8*1000</f>
        <v>0</v>
      </c>
      <c r="PWJ9" s="281">
        <f xml:space="preserve"> 'PR19 forecast sludge'!PWB8*1000</f>
        <v>0</v>
      </c>
      <c r="PWK9" s="281">
        <f xml:space="preserve"> 'PR19 forecast sludge'!PWC8*1000</f>
        <v>0</v>
      </c>
      <c r="PWL9" s="281">
        <f xml:space="preserve"> 'PR19 forecast sludge'!PWD8*1000</f>
        <v>0</v>
      </c>
      <c r="PWM9" s="281">
        <f xml:space="preserve"> 'PR19 forecast sludge'!PWE8*1000</f>
        <v>0</v>
      </c>
      <c r="PWN9" s="281">
        <f xml:space="preserve"> 'PR19 forecast sludge'!PWF8*1000</f>
        <v>0</v>
      </c>
      <c r="PWO9" s="281">
        <f xml:space="preserve"> 'PR19 forecast sludge'!PWG8*1000</f>
        <v>0</v>
      </c>
      <c r="PWP9" s="281">
        <f xml:space="preserve"> 'PR19 forecast sludge'!PWH8*1000</f>
        <v>0</v>
      </c>
      <c r="PWQ9" s="281">
        <f xml:space="preserve"> 'PR19 forecast sludge'!PWI8*1000</f>
        <v>0</v>
      </c>
      <c r="PWR9" s="281">
        <f xml:space="preserve"> 'PR19 forecast sludge'!PWJ8*1000</f>
        <v>0</v>
      </c>
      <c r="PWS9" s="281">
        <f xml:space="preserve"> 'PR19 forecast sludge'!PWK8*1000</f>
        <v>0</v>
      </c>
      <c r="PWT9" s="281">
        <f xml:space="preserve"> 'PR19 forecast sludge'!PWL8*1000</f>
        <v>0</v>
      </c>
      <c r="PWU9" s="281">
        <f xml:space="preserve"> 'PR19 forecast sludge'!PWM8*1000</f>
        <v>0</v>
      </c>
      <c r="PWV9" s="281">
        <f xml:space="preserve"> 'PR19 forecast sludge'!PWN8*1000</f>
        <v>0</v>
      </c>
      <c r="PWW9" s="281">
        <f xml:space="preserve"> 'PR19 forecast sludge'!PWO8*1000</f>
        <v>0</v>
      </c>
      <c r="PWX9" s="281">
        <f xml:space="preserve"> 'PR19 forecast sludge'!PWP8*1000</f>
        <v>0</v>
      </c>
      <c r="PWY9" s="281">
        <f xml:space="preserve"> 'PR19 forecast sludge'!PWQ8*1000</f>
        <v>0</v>
      </c>
      <c r="PWZ9" s="281">
        <f xml:space="preserve"> 'PR19 forecast sludge'!PWR8*1000</f>
        <v>0</v>
      </c>
      <c r="PXA9" s="281">
        <f xml:space="preserve"> 'PR19 forecast sludge'!PWS8*1000</f>
        <v>0</v>
      </c>
      <c r="PXB9" s="281">
        <f xml:space="preserve"> 'PR19 forecast sludge'!PWT8*1000</f>
        <v>0</v>
      </c>
      <c r="PXC9" s="281">
        <f xml:space="preserve"> 'PR19 forecast sludge'!PWU8*1000</f>
        <v>0</v>
      </c>
      <c r="PXD9" s="281">
        <f xml:space="preserve"> 'PR19 forecast sludge'!PWV8*1000</f>
        <v>0</v>
      </c>
      <c r="PXE9" s="281">
        <f xml:space="preserve"> 'PR19 forecast sludge'!PWW8*1000</f>
        <v>0</v>
      </c>
      <c r="PXF9" s="281">
        <f xml:space="preserve"> 'PR19 forecast sludge'!PWX8*1000</f>
        <v>0</v>
      </c>
      <c r="PXG9" s="281">
        <f xml:space="preserve"> 'PR19 forecast sludge'!PWY8*1000</f>
        <v>0</v>
      </c>
      <c r="PXH9" s="281">
        <f xml:space="preserve"> 'PR19 forecast sludge'!PWZ8*1000</f>
        <v>0</v>
      </c>
      <c r="PXI9" s="281">
        <f xml:space="preserve"> 'PR19 forecast sludge'!PXA8*1000</f>
        <v>0</v>
      </c>
      <c r="PXJ9" s="281">
        <f xml:space="preserve"> 'PR19 forecast sludge'!PXB8*1000</f>
        <v>0</v>
      </c>
      <c r="PXK9" s="281">
        <f xml:space="preserve"> 'PR19 forecast sludge'!PXC8*1000</f>
        <v>0</v>
      </c>
      <c r="PXL9" s="281">
        <f xml:space="preserve"> 'PR19 forecast sludge'!PXD8*1000</f>
        <v>0</v>
      </c>
      <c r="PXM9" s="281">
        <f xml:space="preserve"> 'PR19 forecast sludge'!PXE8*1000</f>
        <v>0</v>
      </c>
      <c r="PXN9" s="281">
        <f xml:space="preserve"> 'PR19 forecast sludge'!PXF8*1000</f>
        <v>0</v>
      </c>
      <c r="PXO9" s="281">
        <f xml:space="preserve"> 'PR19 forecast sludge'!PXG8*1000</f>
        <v>0</v>
      </c>
      <c r="PXP9" s="281">
        <f xml:space="preserve"> 'PR19 forecast sludge'!PXH8*1000</f>
        <v>0</v>
      </c>
      <c r="PXQ9" s="281">
        <f xml:space="preserve"> 'PR19 forecast sludge'!PXI8*1000</f>
        <v>0</v>
      </c>
      <c r="PXR9" s="281">
        <f xml:space="preserve"> 'PR19 forecast sludge'!PXJ8*1000</f>
        <v>0</v>
      </c>
      <c r="PXS9" s="281">
        <f xml:space="preserve"> 'PR19 forecast sludge'!PXK8*1000</f>
        <v>0</v>
      </c>
      <c r="PXT9" s="281">
        <f xml:space="preserve"> 'PR19 forecast sludge'!PXL8*1000</f>
        <v>0</v>
      </c>
      <c r="PXU9" s="281">
        <f xml:space="preserve"> 'PR19 forecast sludge'!PXM8*1000</f>
        <v>0</v>
      </c>
      <c r="PXV9" s="281">
        <f xml:space="preserve"> 'PR19 forecast sludge'!PXN8*1000</f>
        <v>0</v>
      </c>
      <c r="PXW9" s="281">
        <f xml:space="preserve"> 'PR19 forecast sludge'!PXO8*1000</f>
        <v>0</v>
      </c>
      <c r="PXX9" s="281">
        <f xml:space="preserve"> 'PR19 forecast sludge'!PXP8*1000</f>
        <v>0</v>
      </c>
      <c r="PXY9" s="281">
        <f xml:space="preserve"> 'PR19 forecast sludge'!PXQ8*1000</f>
        <v>0</v>
      </c>
      <c r="PXZ9" s="281">
        <f xml:space="preserve"> 'PR19 forecast sludge'!PXR8*1000</f>
        <v>0</v>
      </c>
      <c r="PYA9" s="281">
        <f xml:space="preserve"> 'PR19 forecast sludge'!PXS8*1000</f>
        <v>0</v>
      </c>
      <c r="PYB9" s="281">
        <f xml:space="preserve"> 'PR19 forecast sludge'!PXT8*1000</f>
        <v>0</v>
      </c>
      <c r="PYC9" s="281">
        <f xml:space="preserve"> 'PR19 forecast sludge'!PXU8*1000</f>
        <v>0</v>
      </c>
      <c r="PYD9" s="281">
        <f xml:space="preserve"> 'PR19 forecast sludge'!PXV8*1000</f>
        <v>0</v>
      </c>
      <c r="PYE9" s="281">
        <f xml:space="preserve"> 'PR19 forecast sludge'!PXW8*1000</f>
        <v>0</v>
      </c>
      <c r="PYF9" s="281">
        <f xml:space="preserve"> 'PR19 forecast sludge'!PXX8*1000</f>
        <v>0</v>
      </c>
      <c r="PYG9" s="281">
        <f xml:space="preserve"> 'PR19 forecast sludge'!PXY8*1000</f>
        <v>0</v>
      </c>
      <c r="PYH9" s="281">
        <f xml:space="preserve"> 'PR19 forecast sludge'!PXZ8*1000</f>
        <v>0</v>
      </c>
      <c r="PYI9" s="281">
        <f xml:space="preserve"> 'PR19 forecast sludge'!PYA8*1000</f>
        <v>0</v>
      </c>
      <c r="PYJ9" s="281">
        <f xml:space="preserve"> 'PR19 forecast sludge'!PYB8*1000</f>
        <v>0</v>
      </c>
      <c r="PYK9" s="281">
        <f xml:space="preserve"> 'PR19 forecast sludge'!PYC8*1000</f>
        <v>0</v>
      </c>
      <c r="PYL9" s="281">
        <f xml:space="preserve"> 'PR19 forecast sludge'!PYD8*1000</f>
        <v>0</v>
      </c>
      <c r="PYM9" s="281">
        <f xml:space="preserve"> 'PR19 forecast sludge'!PYE8*1000</f>
        <v>0</v>
      </c>
      <c r="PYN9" s="281">
        <f xml:space="preserve"> 'PR19 forecast sludge'!PYF8*1000</f>
        <v>0</v>
      </c>
      <c r="PYO9" s="281">
        <f xml:space="preserve"> 'PR19 forecast sludge'!PYG8*1000</f>
        <v>0</v>
      </c>
      <c r="PYP9" s="281">
        <f xml:space="preserve"> 'PR19 forecast sludge'!PYH8*1000</f>
        <v>0</v>
      </c>
      <c r="PYQ9" s="281">
        <f xml:space="preserve"> 'PR19 forecast sludge'!PYI8*1000</f>
        <v>0</v>
      </c>
      <c r="PYR9" s="281">
        <f xml:space="preserve"> 'PR19 forecast sludge'!PYJ8*1000</f>
        <v>0</v>
      </c>
      <c r="PYS9" s="281">
        <f xml:space="preserve"> 'PR19 forecast sludge'!PYK8*1000</f>
        <v>0</v>
      </c>
      <c r="PYT9" s="281">
        <f xml:space="preserve"> 'PR19 forecast sludge'!PYL8*1000</f>
        <v>0</v>
      </c>
      <c r="PYU9" s="281">
        <f xml:space="preserve"> 'PR19 forecast sludge'!PYM8*1000</f>
        <v>0</v>
      </c>
      <c r="PYV9" s="281">
        <f xml:space="preserve"> 'PR19 forecast sludge'!PYN8*1000</f>
        <v>0</v>
      </c>
      <c r="PYW9" s="281">
        <f xml:space="preserve"> 'PR19 forecast sludge'!PYO8*1000</f>
        <v>0</v>
      </c>
      <c r="PYX9" s="281">
        <f xml:space="preserve"> 'PR19 forecast sludge'!PYP8*1000</f>
        <v>0</v>
      </c>
      <c r="PYY9" s="281">
        <f xml:space="preserve"> 'PR19 forecast sludge'!PYQ8*1000</f>
        <v>0</v>
      </c>
      <c r="PYZ9" s="281">
        <f xml:space="preserve"> 'PR19 forecast sludge'!PYR8*1000</f>
        <v>0</v>
      </c>
      <c r="PZA9" s="281">
        <f xml:space="preserve"> 'PR19 forecast sludge'!PYS8*1000</f>
        <v>0</v>
      </c>
      <c r="PZB9" s="281">
        <f xml:space="preserve"> 'PR19 forecast sludge'!PYT8*1000</f>
        <v>0</v>
      </c>
      <c r="PZC9" s="281">
        <f xml:space="preserve"> 'PR19 forecast sludge'!PYU8*1000</f>
        <v>0</v>
      </c>
      <c r="PZD9" s="281">
        <f xml:space="preserve"> 'PR19 forecast sludge'!PYV8*1000</f>
        <v>0</v>
      </c>
      <c r="PZE9" s="281">
        <f xml:space="preserve"> 'PR19 forecast sludge'!PYW8*1000</f>
        <v>0</v>
      </c>
      <c r="PZF9" s="281">
        <f xml:space="preserve"> 'PR19 forecast sludge'!PYX8*1000</f>
        <v>0</v>
      </c>
      <c r="PZG9" s="281">
        <f xml:space="preserve"> 'PR19 forecast sludge'!PYY8*1000</f>
        <v>0</v>
      </c>
      <c r="PZH9" s="281">
        <f xml:space="preserve"> 'PR19 forecast sludge'!PYZ8*1000</f>
        <v>0</v>
      </c>
      <c r="PZI9" s="281">
        <f xml:space="preserve"> 'PR19 forecast sludge'!PZA8*1000</f>
        <v>0</v>
      </c>
      <c r="PZJ9" s="281">
        <f xml:space="preserve"> 'PR19 forecast sludge'!PZB8*1000</f>
        <v>0</v>
      </c>
      <c r="PZK9" s="281">
        <f xml:space="preserve"> 'PR19 forecast sludge'!PZC8*1000</f>
        <v>0</v>
      </c>
      <c r="PZL9" s="281">
        <f xml:space="preserve"> 'PR19 forecast sludge'!PZD8*1000</f>
        <v>0</v>
      </c>
      <c r="PZM9" s="281">
        <f xml:space="preserve"> 'PR19 forecast sludge'!PZE8*1000</f>
        <v>0</v>
      </c>
      <c r="PZN9" s="281">
        <f xml:space="preserve"> 'PR19 forecast sludge'!PZF8*1000</f>
        <v>0</v>
      </c>
      <c r="PZO9" s="281">
        <f xml:space="preserve"> 'PR19 forecast sludge'!PZG8*1000</f>
        <v>0</v>
      </c>
      <c r="PZP9" s="281">
        <f xml:space="preserve"> 'PR19 forecast sludge'!PZH8*1000</f>
        <v>0</v>
      </c>
      <c r="PZQ9" s="281">
        <f xml:space="preserve"> 'PR19 forecast sludge'!PZI8*1000</f>
        <v>0</v>
      </c>
      <c r="PZR9" s="281">
        <f xml:space="preserve"> 'PR19 forecast sludge'!PZJ8*1000</f>
        <v>0</v>
      </c>
      <c r="PZS9" s="281">
        <f xml:space="preserve"> 'PR19 forecast sludge'!PZK8*1000</f>
        <v>0</v>
      </c>
      <c r="PZT9" s="281">
        <f xml:space="preserve"> 'PR19 forecast sludge'!PZL8*1000</f>
        <v>0</v>
      </c>
      <c r="PZU9" s="281">
        <f xml:space="preserve"> 'PR19 forecast sludge'!PZM8*1000</f>
        <v>0</v>
      </c>
      <c r="PZV9" s="281">
        <f xml:space="preserve"> 'PR19 forecast sludge'!PZN8*1000</f>
        <v>0</v>
      </c>
      <c r="PZW9" s="281">
        <f xml:space="preserve"> 'PR19 forecast sludge'!PZO8*1000</f>
        <v>0</v>
      </c>
      <c r="PZX9" s="281">
        <f xml:space="preserve"> 'PR19 forecast sludge'!PZP8*1000</f>
        <v>0</v>
      </c>
      <c r="PZY9" s="281">
        <f xml:space="preserve"> 'PR19 forecast sludge'!PZQ8*1000</f>
        <v>0</v>
      </c>
      <c r="PZZ9" s="281">
        <f xml:space="preserve"> 'PR19 forecast sludge'!PZR8*1000</f>
        <v>0</v>
      </c>
      <c r="QAA9" s="281">
        <f xml:space="preserve"> 'PR19 forecast sludge'!PZS8*1000</f>
        <v>0</v>
      </c>
      <c r="QAB9" s="281">
        <f xml:space="preserve"> 'PR19 forecast sludge'!PZT8*1000</f>
        <v>0</v>
      </c>
      <c r="QAC9" s="281">
        <f xml:space="preserve"> 'PR19 forecast sludge'!PZU8*1000</f>
        <v>0</v>
      </c>
      <c r="QAD9" s="281">
        <f xml:space="preserve"> 'PR19 forecast sludge'!PZV8*1000</f>
        <v>0</v>
      </c>
      <c r="QAE9" s="281">
        <f xml:space="preserve"> 'PR19 forecast sludge'!PZW8*1000</f>
        <v>0</v>
      </c>
      <c r="QAF9" s="281">
        <f xml:space="preserve"> 'PR19 forecast sludge'!PZX8*1000</f>
        <v>0</v>
      </c>
      <c r="QAG9" s="281">
        <f xml:space="preserve"> 'PR19 forecast sludge'!PZY8*1000</f>
        <v>0</v>
      </c>
      <c r="QAH9" s="281">
        <f xml:space="preserve"> 'PR19 forecast sludge'!PZZ8*1000</f>
        <v>0</v>
      </c>
      <c r="QAI9" s="281">
        <f xml:space="preserve"> 'PR19 forecast sludge'!QAA8*1000</f>
        <v>0</v>
      </c>
      <c r="QAJ9" s="281">
        <f xml:space="preserve"> 'PR19 forecast sludge'!QAB8*1000</f>
        <v>0</v>
      </c>
      <c r="QAK9" s="281">
        <f xml:space="preserve"> 'PR19 forecast sludge'!QAC8*1000</f>
        <v>0</v>
      </c>
      <c r="QAL9" s="281">
        <f xml:space="preserve"> 'PR19 forecast sludge'!QAD8*1000</f>
        <v>0</v>
      </c>
      <c r="QAM9" s="281">
        <f xml:space="preserve"> 'PR19 forecast sludge'!QAE8*1000</f>
        <v>0</v>
      </c>
      <c r="QAN9" s="281">
        <f xml:space="preserve"> 'PR19 forecast sludge'!QAF8*1000</f>
        <v>0</v>
      </c>
      <c r="QAO9" s="281">
        <f xml:space="preserve"> 'PR19 forecast sludge'!QAG8*1000</f>
        <v>0</v>
      </c>
      <c r="QAP9" s="281">
        <f xml:space="preserve"> 'PR19 forecast sludge'!QAH8*1000</f>
        <v>0</v>
      </c>
      <c r="QAQ9" s="281">
        <f xml:space="preserve"> 'PR19 forecast sludge'!QAI8*1000</f>
        <v>0</v>
      </c>
      <c r="QAR9" s="281">
        <f xml:space="preserve"> 'PR19 forecast sludge'!QAJ8*1000</f>
        <v>0</v>
      </c>
      <c r="QAS9" s="281">
        <f xml:space="preserve"> 'PR19 forecast sludge'!QAK8*1000</f>
        <v>0</v>
      </c>
      <c r="QAT9" s="281">
        <f xml:space="preserve"> 'PR19 forecast sludge'!QAL8*1000</f>
        <v>0</v>
      </c>
      <c r="QAU9" s="281">
        <f xml:space="preserve"> 'PR19 forecast sludge'!QAM8*1000</f>
        <v>0</v>
      </c>
      <c r="QAV9" s="281">
        <f xml:space="preserve"> 'PR19 forecast sludge'!QAN8*1000</f>
        <v>0</v>
      </c>
      <c r="QAW9" s="281">
        <f xml:space="preserve"> 'PR19 forecast sludge'!QAO8*1000</f>
        <v>0</v>
      </c>
      <c r="QAX9" s="281">
        <f xml:space="preserve"> 'PR19 forecast sludge'!QAP8*1000</f>
        <v>0</v>
      </c>
      <c r="QAY9" s="281">
        <f xml:space="preserve"> 'PR19 forecast sludge'!QAQ8*1000</f>
        <v>0</v>
      </c>
      <c r="QAZ9" s="281">
        <f xml:space="preserve"> 'PR19 forecast sludge'!QAR8*1000</f>
        <v>0</v>
      </c>
      <c r="QBA9" s="281">
        <f xml:space="preserve"> 'PR19 forecast sludge'!QAS8*1000</f>
        <v>0</v>
      </c>
      <c r="QBB9" s="281">
        <f xml:space="preserve"> 'PR19 forecast sludge'!QAT8*1000</f>
        <v>0</v>
      </c>
      <c r="QBC9" s="281">
        <f xml:space="preserve"> 'PR19 forecast sludge'!QAU8*1000</f>
        <v>0</v>
      </c>
      <c r="QBD9" s="281">
        <f xml:space="preserve"> 'PR19 forecast sludge'!QAV8*1000</f>
        <v>0</v>
      </c>
      <c r="QBE9" s="281">
        <f xml:space="preserve"> 'PR19 forecast sludge'!QAW8*1000</f>
        <v>0</v>
      </c>
      <c r="QBF9" s="281">
        <f xml:space="preserve"> 'PR19 forecast sludge'!QAX8*1000</f>
        <v>0</v>
      </c>
      <c r="QBG9" s="281">
        <f xml:space="preserve"> 'PR19 forecast sludge'!QAY8*1000</f>
        <v>0</v>
      </c>
      <c r="QBH9" s="281">
        <f xml:space="preserve"> 'PR19 forecast sludge'!QAZ8*1000</f>
        <v>0</v>
      </c>
      <c r="QBI9" s="281">
        <f xml:space="preserve"> 'PR19 forecast sludge'!QBA8*1000</f>
        <v>0</v>
      </c>
      <c r="QBJ9" s="281">
        <f xml:space="preserve"> 'PR19 forecast sludge'!QBB8*1000</f>
        <v>0</v>
      </c>
      <c r="QBK9" s="281">
        <f xml:space="preserve"> 'PR19 forecast sludge'!QBC8*1000</f>
        <v>0</v>
      </c>
      <c r="QBL9" s="281">
        <f xml:space="preserve"> 'PR19 forecast sludge'!QBD8*1000</f>
        <v>0</v>
      </c>
      <c r="QBM9" s="281">
        <f xml:space="preserve"> 'PR19 forecast sludge'!QBE8*1000</f>
        <v>0</v>
      </c>
      <c r="QBN9" s="281">
        <f xml:space="preserve"> 'PR19 forecast sludge'!QBF8*1000</f>
        <v>0</v>
      </c>
      <c r="QBO9" s="281">
        <f xml:space="preserve"> 'PR19 forecast sludge'!QBG8*1000</f>
        <v>0</v>
      </c>
      <c r="QBP9" s="281">
        <f xml:space="preserve"> 'PR19 forecast sludge'!QBH8*1000</f>
        <v>0</v>
      </c>
      <c r="QBQ9" s="281">
        <f xml:space="preserve"> 'PR19 forecast sludge'!QBI8*1000</f>
        <v>0</v>
      </c>
      <c r="QBR9" s="281">
        <f xml:space="preserve"> 'PR19 forecast sludge'!QBJ8*1000</f>
        <v>0</v>
      </c>
      <c r="QBS9" s="281">
        <f xml:space="preserve"> 'PR19 forecast sludge'!QBK8*1000</f>
        <v>0</v>
      </c>
      <c r="QBT9" s="281">
        <f xml:space="preserve"> 'PR19 forecast sludge'!QBL8*1000</f>
        <v>0</v>
      </c>
      <c r="QBU9" s="281">
        <f xml:space="preserve"> 'PR19 forecast sludge'!QBM8*1000</f>
        <v>0</v>
      </c>
      <c r="QBV9" s="281">
        <f xml:space="preserve"> 'PR19 forecast sludge'!QBN8*1000</f>
        <v>0</v>
      </c>
      <c r="QBW9" s="281">
        <f xml:space="preserve"> 'PR19 forecast sludge'!QBO8*1000</f>
        <v>0</v>
      </c>
      <c r="QBX9" s="281">
        <f xml:space="preserve"> 'PR19 forecast sludge'!QBP8*1000</f>
        <v>0</v>
      </c>
      <c r="QBY9" s="281">
        <f xml:space="preserve"> 'PR19 forecast sludge'!QBQ8*1000</f>
        <v>0</v>
      </c>
      <c r="QBZ9" s="281">
        <f xml:space="preserve"> 'PR19 forecast sludge'!QBR8*1000</f>
        <v>0</v>
      </c>
      <c r="QCA9" s="281">
        <f xml:space="preserve"> 'PR19 forecast sludge'!QBS8*1000</f>
        <v>0</v>
      </c>
      <c r="QCB9" s="281">
        <f xml:space="preserve"> 'PR19 forecast sludge'!QBT8*1000</f>
        <v>0</v>
      </c>
      <c r="QCC9" s="281">
        <f xml:space="preserve"> 'PR19 forecast sludge'!QBU8*1000</f>
        <v>0</v>
      </c>
      <c r="QCD9" s="281">
        <f xml:space="preserve"> 'PR19 forecast sludge'!QBV8*1000</f>
        <v>0</v>
      </c>
      <c r="QCE9" s="281">
        <f xml:space="preserve"> 'PR19 forecast sludge'!QBW8*1000</f>
        <v>0</v>
      </c>
      <c r="QCF9" s="281">
        <f xml:space="preserve"> 'PR19 forecast sludge'!QBX8*1000</f>
        <v>0</v>
      </c>
      <c r="QCG9" s="281">
        <f xml:space="preserve"> 'PR19 forecast sludge'!QBY8*1000</f>
        <v>0</v>
      </c>
      <c r="QCH9" s="281">
        <f xml:space="preserve"> 'PR19 forecast sludge'!QBZ8*1000</f>
        <v>0</v>
      </c>
      <c r="QCI9" s="281">
        <f xml:space="preserve"> 'PR19 forecast sludge'!QCA8*1000</f>
        <v>0</v>
      </c>
      <c r="QCJ9" s="281">
        <f xml:space="preserve"> 'PR19 forecast sludge'!QCB8*1000</f>
        <v>0</v>
      </c>
      <c r="QCK9" s="281">
        <f xml:space="preserve"> 'PR19 forecast sludge'!QCC8*1000</f>
        <v>0</v>
      </c>
      <c r="QCL9" s="281">
        <f xml:space="preserve"> 'PR19 forecast sludge'!QCD8*1000</f>
        <v>0</v>
      </c>
      <c r="QCM9" s="281">
        <f xml:space="preserve"> 'PR19 forecast sludge'!QCE8*1000</f>
        <v>0</v>
      </c>
      <c r="QCN9" s="281">
        <f xml:space="preserve"> 'PR19 forecast sludge'!QCF8*1000</f>
        <v>0</v>
      </c>
      <c r="QCO9" s="281">
        <f xml:space="preserve"> 'PR19 forecast sludge'!QCG8*1000</f>
        <v>0</v>
      </c>
      <c r="QCP9" s="281">
        <f xml:space="preserve"> 'PR19 forecast sludge'!QCH8*1000</f>
        <v>0</v>
      </c>
      <c r="QCQ9" s="281">
        <f xml:space="preserve"> 'PR19 forecast sludge'!QCI8*1000</f>
        <v>0</v>
      </c>
      <c r="QCR9" s="281">
        <f xml:space="preserve"> 'PR19 forecast sludge'!QCJ8*1000</f>
        <v>0</v>
      </c>
      <c r="QCS9" s="281">
        <f xml:space="preserve"> 'PR19 forecast sludge'!QCK8*1000</f>
        <v>0</v>
      </c>
      <c r="QCT9" s="281">
        <f xml:space="preserve"> 'PR19 forecast sludge'!QCL8*1000</f>
        <v>0</v>
      </c>
      <c r="QCU9" s="281">
        <f xml:space="preserve"> 'PR19 forecast sludge'!QCM8*1000</f>
        <v>0</v>
      </c>
      <c r="QCV9" s="281">
        <f xml:space="preserve"> 'PR19 forecast sludge'!QCN8*1000</f>
        <v>0</v>
      </c>
      <c r="QCW9" s="281">
        <f xml:space="preserve"> 'PR19 forecast sludge'!QCO8*1000</f>
        <v>0</v>
      </c>
      <c r="QCX9" s="281">
        <f xml:space="preserve"> 'PR19 forecast sludge'!QCP8*1000</f>
        <v>0</v>
      </c>
      <c r="QCY9" s="281">
        <f xml:space="preserve"> 'PR19 forecast sludge'!QCQ8*1000</f>
        <v>0</v>
      </c>
      <c r="QCZ9" s="281">
        <f xml:space="preserve"> 'PR19 forecast sludge'!QCR8*1000</f>
        <v>0</v>
      </c>
      <c r="QDA9" s="281">
        <f xml:space="preserve"> 'PR19 forecast sludge'!QCS8*1000</f>
        <v>0</v>
      </c>
      <c r="QDB9" s="281">
        <f xml:space="preserve"> 'PR19 forecast sludge'!QCT8*1000</f>
        <v>0</v>
      </c>
      <c r="QDC9" s="281">
        <f xml:space="preserve"> 'PR19 forecast sludge'!QCU8*1000</f>
        <v>0</v>
      </c>
      <c r="QDD9" s="281">
        <f xml:space="preserve"> 'PR19 forecast sludge'!QCV8*1000</f>
        <v>0</v>
      </c>
      <c r="QDE9" s="281">
        <f xml:space="preserve"> 'PR19 forecast sludge'!QCW8*1000</f>
        <v>0</v>
      </c>
      <c r="QDF9" s="281">
        <f xml:space="preserve"> 'PR19 forecast sludge'!QCX8*1000</f>
        <v>0</v>
      </c>
      <c r="QDG9" s="281">
        <f xml:space="preserve"> 'PR19 forecast sludge'!QCY8*1000</f>
        <v>0</v>
      </c>
      <c r="QDH9" s="281">
        <f xml:space="preserve"> 'PR19 forecast sludge'!QCZ8*1000</f>
        <v>0</v>
      </c>
      <c r="QDI9" s="281">
        <f xml:space="preserve"> 'PR19 forecast sludge'!QDA8*1000</f>
        <v>0</v>
      </c>
      <c r="QDJ9" s="281">
        <f xml:space="preserve"> 'PR19 forecast sludge'!QDB8*1000</f>
        <v>0</v>
      </c>
      <c r="QDK9" s="281">
        <f xml:space="preserve"> 'PR19 forecast sludge'!QDC8*1000</f>
        <v>0</v>
      </c>
      <c r="QDL9" s="281">
        <f xml:space="preserve"> 'PR19 forecast sludge'!QDD8*1000</f>
        <v>0</v>
      </c>
      <c r="QDM9" s="281">
        <f xml:space="preserve"> 'PR19 forecast sludge'!QDE8*1000</f>
        <v>0</v>
      </c>
      <c r="QDN9" s="281">
        <f xml:space="preserve"> 'PR19 forecast sludge'!QDF8*1000</f>
        <v>0</v>
      </c>
      <c r="QDO9" s="281">
        <f xml:space="preserve"> 'PR19 forecast sludge'!QDG8*1000</f>
        <v>0</v>
      </c>
      <c r="QDP9" s="281">
        <f xml:space="preserve"> 'PR19 forecast sludge'!QDH8*1000</f>
        <v>0</v>
      </c>
      <c r="QDQ9" s="281">
        <f xml:space="preserve"> 'PR19 forecast sludge'!QDI8*1000</f>
        <v>0</v>
      </c>
      <c r="QDR9" s="281">
        <f xml:space="preserve"> 'PR19 forecast sludge'!QDJ8*1000</f>
        <v>0</v>
      </c>
      <c r="QDS9" s="281">
        <f xml:space="preserve"> 'PR19 forecast sludge'!QDK8*1000</f>
        <v>0</v>
      </c>
      <c r="QDT9" s="281">
        <f xml:space="preserve"> 'PR19 forecast sludge'!QDL8*1000</f>
        <v>0</v>
      </c>
      <c r="QDU9" s="281">
        <f xml:space="preserve"> 'PR19 forecast sludge'!QDM8*1000</f>
        <v>0</v>
      </c>
      <c r="QDV9" s="281">
        <f xml:space="preserve"> 'PR19 forecast sludge'!QDN8*1000</f>
        <v>0</v>
      </c>
      <c r="QDW9" s="281">
        <f xml:space="preserve"> 'PR19 forecast sludge'!QDO8*1000</f>
        <v>0</v>
      </c>
      <c r="QDX9" s="281">
        <f xml:space="preserve"> 'PR19 forecast sludge'!QDP8*1000</f>
        <v>0</v>
      </c>
      <c r="QDY9" s="281">
        <f xml:space="preserve"> 'PR19 forecast sludge'!QDQ8*1000</f>
        <v>0</v>
      </c>
      <c r="QDZ9" s="281">
        <f xml:space="preserve"> 'PR19 forecast sludge'!QDR8*1000</f>
        <v>0</v>
      </c>
      <c r="QEA9" s="281">
        <f xml:space="preserve"> 'PR19 forecast sludge'!QDS8*1000</f>
        <v>0</v>
      </c>
      <c r="QEB9" s="281">
        <f xml:space="preserve"> 'PR19 forecast sludge'!QDT8*1000</f>
        <v>0</v>
      </c>
      <c r="QEC9" s="281">
        <f xml:space="preserve"> 'PR19 forecast sludge'!QDU8*1000</f>
        <v>0</v>
      </c>
      <c r="QED9" s="281">
        <f xml:space="preserve"> 'PR19 forecast sludge'!QDV8*1000</f>
        <v>0</v>
      </c>
      <c r="QEE9" s="281">
        <f xml:space="preserve"> 'PR19 forecast sludge'!QDW8*1000</f>
        <v>0</v>
      </c>
      <c r="QEF9" s="281">
        <f xml:space="preserve"> 'PR19 forecast sludge'!QDX8*1000</f>
        <v>0</v>
      </c>
      <c r="QEG9" s="281">
        <f xml:space="preserve"> 'PR19 forecast sludge'!QDY8*1000</f>
        <v>0</v>
      </c>
      <c r="QEH9" s="281">
        <f xml:space="preserve"> 'PR19 forecast sludge'!QDZ8*1000</f>
        <v>0</v>
      </c>
      <c r="QEI9" s="281">
        <f xml:space="preserve"> 'PR19 forecast sludge'!QEA8*1000</f>
        <v>0</v>
      </c>
      <c r="QEJ9" s="281">
        <f xml:space="preserve"> 'PR19 forecast sludge'!QEB8*1000</f>
        <v>0</v>
      </c>
      <c r="QEK9" s="281">
        <f xml:space="preserve"> 'PR19 forecast sludge'!QEC8*1000</f>
        <v>0</v>
      </c>
      <c r="QEL9" s="281">
        <f xml:space="preserve"> 'PR19 forecast sludge'!QED8*1000</f>
        <v>0</v>
      </c>
      <c r="QEM9" s="281">
        <f xml:space="preserve"> 'PR19 forecast sludge'!QEE8*1000</f>
        <v>0</v>
      </c>
      <c r="QEN9" s="281">
        <f xml:space="preserve"> 'PR19 forecast sludge'!QEF8*1000</f>
        <v>0</v>
      </c>
      <c r="QEO9" s="281">
        <f xml:space="preserve"> 'PR19 forecast sludge'!QEG8*1000</f>
        <v>0</v>
      </c>
      <c r="QEP9" s="281">
        <f xml:space="preserve"> 'PR19 forecast sludge'!QEH8*1000</f>
        <v>0</v>
      </c>
      <c r="QEQ9" s="281">
        <f xml:space="preserve"> 'PR19 forecast sludge'!QEI8*1000</f>
        <v>0</v>
      </c>
      <c r="QER9" s="281">
        <f xml:space="preserve"> 'PR19 forecast sludge'!QEJ8*1000</f>
        <v>0</v>
      </c>
      <c r="QES9" s="281">
        <f xml:space="preserve"> 'PR19 forecast sludge'!QEK8*1000</f>
        <v>0</v>
      </c>
      <c r="QET9" s="281">
        <f xml:space="preserve"> 'PR19 forecast sludge'!QEL8*1000</f>
        <v>0</v>
      </c>
      <c r="QEU9" s="281">
        <f xml:space="preserve"> 'PR19 forecast sludge'!QEM8*1000</f>
        <v>0</v>
      </c>
      <c r="QEV9" s="281">
        <f xml:space="preserve"> 'PR19 forecast sludge'!QEN8*1000</f>
        <v>0</v>
      </c>
      <c r="QEW9" s="281">
        <f xml:space="preserve"> 'PR19 forecast sludge'!QEO8*1000</f>
        <v>0</v>
      </c>
      <c r="QEX9" s="281">
        <f xml:space="preserve"> 'PR19 forecast sludge'!QEP8*1000</f>
        <v>0</v>
      </c>
      <c r="QEY9" s="281">
        <f xml:space="preserve"> 'PR19 forecast sludge'!QEQ8*1000</f>
        <v>0</v>
      </c>
      <c r="QEZ9" s="281">
        <f xml:space="preserve"> 'PR19 forecast sludge'!QER8*1000</f>
        <v>0</v>
      </c>
      <c r="QFA9" s="281">
        <f xml:space="preserve"> 'PR19 forecast sludge'!QES8*1000</f>
        <v>0</v>
      </c>
      <c r="QFB9" s="281">
        <f xml:space="preserve"> 'PR19 forecast sludge'!QET8*1000</f>
        <v>0</v>
      </c>
      <c r="QFC9" s="281">
        <f xml:space="preserve"> 'PR19 forecast sludge'!QEU8*1000</f>
        <v>0</v>
      </c>
      <c r="QFD9" s="281">
        <f xml:space="preserve"> 'PR19 forecast sludge'!QEV8*1000</f>
        <v>0</v>
      </c>
      <c r="QFE9" s="281">
        <f xml:space="preserve"> 'PR19 forecast sludge'!QEW8*1000</f>
        <v>0</v>
      </c>
      <c r="QFF9" s="281">
        <f xml:space="preserve"> 'PR19 forecast sludge'!QEX8*1000</f>
        <v>0</v>
      </c>
      <c r="QFG9" s="281">
        <f xml:space="preserve"> 'PR19 forecast sludge'!QEY8*1000</f>
        <v>0</v>
      </c>
      <c r="QFH9" s="281">
        <f xml:space="preserve"> 'PR19 forecast sludge'!QEZ8*1000</f>
        <v>0</v>
      </c>
      <c r="QFI9" s="281">
        <f xml:space="preserve"> 'PR19 forecast sludge'!QFA8*1000</f>
        <v>0</v>
      </c>
      <c r="QFJ9" s="281">
        <f xml:space="preserve"> 'PR19 forecast sludge'!QFB8*1000</f>
        <v>0</v>
      </c>
      <c r="QFK9" s="281">
        <f xml:space="preserve"> 'PR19 forecast sludge'!QFC8*1000</f>
        <v>0</v>
      </c>
      <c r="QFL9" s="281">
        <f xml:space="preserve"> 'PR19 forecast sludge'!QFD8*1000</f>
        <v>0</v>
      </c>
      <c r="QFM9" s="281">
        <f xml:space="preserve"> 'PR19 forecast sludge'!QFE8*1000</f>
        <v>0</v>
      </c>
      <c r="QFN9" s="281">
        <f xml:space="preserve"> 'PR19 forecast sludge'!QFF8*1000</f>
        <v>0</v>
      </c>
      <c r="QFO9" s="281">
        <f xml:space="preserve"> 'PR19 forecast sludge'!QFG8*1000</f>
        <v>0</v>
      </c>
      <c r="QFP9" s="281">
        <f xml:space="preserve"> 'PR19 forecast sludge'!QFH8*1000</f>
        <v>0</v>
      </c>
      <c r="QFQ9" s="281">
        <f xml:space="preserve"> 'PR19 forecast sludge'!QFI8*1000</f>
        <v>0</v>
      </c>
      <c r="QFR9" s="281">
        <f xml:space="preserve"> 'PR19 forecast sludge'!QFJ8*1000</f>
        <v>0</v>
      </c>
      <c r="QFS9" s="281">
        <f xml:space="preserve"> 'PR19 forecast sludge'!QFK8*1000</f>
        <v>0</v>
      </c>
      <c r="QFT9" s="281">
        <f xml:space="preserve"> 'PR19 forecast sludge'!QFL8*1000</f>
        <v>0</v>
      </c>
      <c r="QFU9" s="281">
        <f xml:space="preserve"> 'PR19 forecast sludge'!QFM8*1000</f>
        <v>0</v>
      </c>
      <c r="QFV9" s="281">
        <f xml:space="preserve"> 'PR19 forecast sludge'!QFN8*1000</f>
        <v>0</v>
      </c>
      <c r="QFW9" s="281">
        <f xml:space="preserve"> 'PR19 forecast sludge'!QFO8*1000</f>
        <v>0</v>
      </c>
      <c r="QFX9" s="281">
        <f xml:space="preserve"> 'PR19 forecast sludge'!QFP8*1000</f>
        <v>0</v>
      </c>
      <c r="QFY9" s="281">
        <f xml:space="preserve"> 'PR19 forecast sludge'!QFQ8*1000</f>
        <v>0</v>
      </c>
      <c r="QFZ9" s="281">
        <f xml:space="preserve"> 'PR19 forecast sludge'!QFR8*1000</f>
        <v>0</v>
      </c>
      <c r="QGA9" s="281">
        <f xml:space="preserve"> 'PR19 forecast sludge'!QFS8*1000</f>
        <v>0</v>
      </c>
      <c r="QGB9" s="281">
        <f xml:space="preserve"> 'PR19 forecast sludge'!QFT8*1000</f>
        <v>0</v>
      </c>
      <c r="QGC9" s="281">
        <f xml:space="preserve"> 'PR19 forecast sludge'!QFU8*1000</f>
        <v>0</v>
      </c>
      <c r="QGD9" s="281">
        <f xml:space="preserve"> 'PR19 forecast sludge'!QFV8*1000</f>
        <v>0</v>
      </c>
      <c r="QGE9" s="281">
        <f xml:space="preserve"> 'PR19 forecast sludge'!QFW8*1000</f>
        <v>0</v>
      </c>
      <c r="QGF9" s="281">
        <f xml:space="preserve"> 'PR19 forecast sludge'!QFX8*1000</f>
        <v>0</v>
      </c>
      <c r="QGG9" s="281">
        <f xml:space="preserve"> 'PR19 forecast sludge'!QFY8*1000</f>
        <v>0</v>
      </c>
      <c r="QGH9" s="281">
        <f xml:space="preserve"> 'PR19 forecast sludge'!QFZ8*1000</f>
        <v>0</v>
      </c>
      <c r="QGI9" s="281">
        <f xml:space="preserve"> 'PR19 forecast sludge'!QGA8*1000</f>
        <v>0</v>
      </c>
      <c r="QGJ9" s="281">
        <f xml:space="preserve"> 'PR19 forecast sludge'!QGB8*1000</f>
        <v>0</v>
      </c>
      <c r="QGK9" s="281">
        <f xml:space="preserve"> 'PR19 forecast sludge'!QGC8*1000</f>
        <v>0</v>
      </c>
      <c r="QGL9" s="281">
        <f xml:space="preserve"> 'PR19 forecast sludge'!QGD8*1000</f>
        <v>0</v>
      </c>
      <c r="QGM9" s="281">
        <f xml:space="preserve"> 'PR19 forecast sludge'!QGE8*1000</f>
        <v>0</v>
      </c>
      <c r="QGN9" s="281">
        <f xml:space="preserve"> 'PR19 forecast sludge'!QGF8*1000</f>
        <v>0</v>
      </c>
      <c r="QGO9" s="281">
        <f xml:space="preserve"> 'PR19 forecast sludge'!QGG8*1000</f>
        <v>0</v>
      </c>
      <c r="QGP9" s="281">
        <f xml:space="preserve"> 'PR19 forecast sludge'!QGH8*1000</f>
        <v>0</v>
      </c>
      <c r="QGQ9" s="281">
        <f xml:space="preserve"> 'PR19 forecast sludge'!QGI8*1000</f>
        <v>0</v>
      </c>
      <c r="QGR9" s="281">
        <f xml:space="preserve"> 'PR19 forecast sludge'!QGJ8*1000</f>
        <v>0</v>
      </c>
      <c r="QGS9" s="281">
        <f xml:space="preserve"> 'PR19 forecast sludge'!QGK8*1000</f>
        <v>0</v>
      </c>
      <c r="QGT9" s="281">
        <f xml:space="preserve"> 'PR19 forecast sludge'!QGL8*1000</f>
        <v>0</v>
      </c>
      <c r="QGU9" s="281">
        <f xml:space="preserve"> 'PR19 forecast sludge'!QGM8*1000</f>
        <v>0</v>
      </c>
      <c r="QGV9" s="281">
        <f xml:space="preserve"> 'PR19 forecast sludge'!QGN8*1000</f>
        <v>0</v>
      </c>
      <c r="QGW9" s="281">
        <f xml:space="preserve"> 'PR19 forecast sludge'!QGO8*1000</f>
        <v>0</v>
      </c>
      <c r="QGX9" s="281">
        <f xml:space="preserve"> 'PR19 forecast sludge'!QGP8*1000</f>
        <v>0</v>
      </c>
      <c r="QGY9" s="281">
        <f xml:space="preserve"> 'PR19 forecast sludge'!QGQ8*1000</f>
        <v>0</v>
      </c>
      <c r="QGZ9" s="281">
        <f xml:space="preserve"> 'PR19 forecast sludge'!QGR8*1000</f>
        <v>0</v>
      </c>
      <c r="QHA9" s="281">
        <f xml:space="preserve"> 'PR19 forecast sludge'!QGS8*1000</f>
        <v>0</v>
      </c>
      <c r="QHB9" s="281">
        <f xml:space="preserve"> 'PR19 forecast sludge'!QGT8*1000</f>
        <v>0</v>
      </c>
      <c r="QHC9" s="281">
        <f xml:space="preserve"> 'PR19 forecast sludge'!QGU8*1000</f>
        <v>0</v>
      </c>
      <c r="QHD9" s="281">
        <f xml:space="preserve"> 'PR19 forecast sludge'!QGV8*1000</f>
        <v>0</v>
      </c>
      <c r="QHE9" s="281">
        <f xml:space="preserve"> 'PR19 forecast sludge'!QGW8*1000</f>
        <v>0</v>
      </c>
      <c r="QHF9" s="281">
        <f xml:space="preserve"> 'PR19 forecast sludge'!QGX8*1000</f>
        <v>0</v>
      </c>
      <c r="QHG9" s="281">
        <f xml:space="preserve"> 'PR19 forecast sludge'!QGY8*1000</f>
        <v>0</v>
      </c>
      <c r="QHH9" s="281">
        <f xml:space="preserve"> 'PR19 forecast sludge'!QGZ8*1000</f>
        <v>0</v>
      </c>
      <c r="QHI9" s="281">
        <f xml:space="preserve"> 'PR19 forecast sludge'!QHA8*1000</f>
        <v>0</v>
      </c>
      <c r="QHJ9" s="281">
        <f xml:space="preserve"> 'PR19 forecast sludge'!QHB8*1000</f>
        <v>0</v>
      </c>
      <c r="QHK9" s="281">
        <f xml:space="preserve"> 'PR19 forecast sludge'!QHC8*1000</f>
        <v>0</v>
      </c>
      <c r="QHL9" s="281">
        <f xml:space="preserve"> 'PR19 forecast sludge'!QHD8*1000</f>
        <v>0</v>
      </c>
      <c r="QHM9" s="281">
        <f xml:space="preserve"> 'PR19 forecast sludge'!QHE8*1000</f>
        <v>0</v>
      </c>
      <c r="QHN9" s="281">
        <f xml:space="preserve"> 'PR19 forecast sludge'!QHF8*1000</f>
        <v>0</v>
      </c>
      <c r="QHO9" s="281">
        <f xml:space="preserve"> 'PR19 forecast sludge'!QHG8*1000</f>
        <v>0</v>
      </c>
      <c r="QHP9" s="281">
        <f xml:space="preserve"> 'PR19 forecast sludge'!QHH8*1000</f>
        <v>0</v>
      </c>
      <c r="QHQ9" s="281">
        <f xml:space="preserve"> 'PR19 forecast sludge'!QHI8*1000</f>
        <v>0</v>
      </c>
      <c r="QHR9" s="281">
        <f xml:space="preserve"> 'PR19 forecast sludge'!QHJ8*1000</f>
        <v>0</v>
      </c>
      <c r="QHS9" s="281">
        <f xml:space="preserve"> 'PR19 forecast sludge'!QHK8*1000</f>
        <v>0</v>
      </c>
      <c r="QHT9" s="281">
        <f xml:space="preserve"> 'PR19 forecast sludge'!QHL8*1000</f>
        <v>0</v>
      </c>
      <c r="QHU9" s="281">
        <f xml:space="preserve"> 'PR19 forecast sludge'!QHM8*1000</f>
        <v>0</v>
      </c>
      <c r="QHV9" s="281">
        <f xml:space="preserve"> 'PR19 forecast sludge'!QHN8*1000</f>
        <v>0</v>
      </c>
      <c r="QHW9" s="281">
        <f xml:space="preserve"> 'PR19 forecast sludge'!QHO8*1000</f>
        <v>0</v>
      </c>
      <c r="QHX9" s="281">
        <f xml:space="preserve"> 'PR19 forecast sludge'!QHP8*1000</f>
        <v>0</v>
      </c>
      <c r="QHY9" s="281">
        <f xml:space="preserve"> 'PR19 forecast sludge'!QHQ8*1000</f>
        <v>0</v>
      </c>
      <c r="QHZ9" s="281">
        <f xml:space="preserve"> 'PR19 forecast sludge'!QHR8*1000</f>
        <v>0</v>
      </c>
      <c r="QIA9" s="281">
        <f xml:space="preserve"> 'PR19 forecast sludge'!QHS8*1000</f>
        <v>0</v>
      </c>
      <c r="QIB9" s="281">
        <f xml:space="preserve"> 'PR19 forecast sludge'!QHT8*1000</f>
        <v>0</v>
      </c>
      <c r="QIC9" s="281">
        <f xml:space="preserve"> 'PR19 forecast sludge'!QHU8*1000</f>
        <v>0</v>
      </c>
      <c r="QID9" s="281">
        <f xml:space="preserve"> 'PR19 forecast sludge'!QHV8*1000</f>
        <v>0</v>
      </c>
      <c r="QIE9" s="281">
        <f xml:space="preserve"> 'PR19 forecast sludge'!QHW8*1000</f>
        <v>0</v>
      </c>
      <c r="QIF9" s="281">
        <f xml:space="preserve"> 'PR19 forecast sludge'!QHX8*1000</f>
        <v>0</v>
      </c>
      <c r="QIG9" s="281">
        <f xml:space="preserve"> 'PR19 forecast sludge'!QHY8*1000</f>
        <v>0</v>
      </c>
      <c r="QIH9" s="281">
        <f xml:space="preserve"> 'PR19 forecast sludge'!QHZ8*1000</f>
        <v>0</v>
      </c>
      <c r="QII9" s="281">
        <f xml:space="preserve"> 'PR19 forecast sludge'!QIA8*1000</f>
        <v>0</v>
      </c>
      <c r="QIJ9" s="281">
        <f xml:space="preserve"> 'PR19 forecast sludge'!QIB8*1000</f>
        <v>0</v>
      </c>
      <c r="QIK9" s="281">
        <f xml:space="preserve"> 'PR19 forecast sludge'!QIC8*1000</f>
        <v>0</v>
      </c>
      <c r="QIL9" s="281">
        <f xml:space="preserve"> 'PR19 forecast sludge'!QID8*1000</f>
        <v>0</v>
      </c>
      <c r="QIM9" s="281">
        <f xml:space="preserve"> 'PR19 forecast sludge'!QIE8*1000</f>
        <v>0</v>
      </c>
      <c r="QIN9" s="281">
        <f xml:space="preserve"> 'PR19 forecast sludge'!QIF8*1000</f>
        <v>0</v>
      </c>
      <c r="QIO9" s="281">
        <f xml:space="preserve"> 'PR19 forecast sludge'!QIG8*1000</f>
        <v>0</v>
      </c>
      <c r="QIP9" s="281">
        <f xml:space="preserve"> 'PR19 forecast sludge'!QIH8*1000</f>
        <v>0</v>
      </c>
      <c r="QIQ9" s="281">
        <f xml:space="preserve"> 'PR19 forecast sludge'!QII8*1000</f>
        <v>0</v>
      </c>
      <c r="QIR9" s="281">
        <f xml:space="preserve"> 'PR19 forecast sludge'!QIJ8*1000</f>
        <v>0</v>
      </c>
      <c r="QIS9" s="281">
        <f xml:space="preserve"> 'PR19 forecast sludge'!QIK8*1000</f>
        <v>0</v>
      </c>
      <c r="QIT9" s="281">
        <f xml:space="preserve"> 'PR19 forecast sludge'!QIL8*1000</f>
        <v>0</v>
      </c>
      <c r="QIU9" s="281">
        <f xml:space="preserve"> 'PR19 forecast sludge'!QIM8*1000</f>
        <v>0</v>
      </c>
      <c r="QIV9" s="281">
        <f xml:space="preserve"> 'PR19 forecast sludge'!QIN8*1000</f>
        <v>0</v>
      </c>
      <c r="QIW9" s="281">
        <f xml:space="preserve"> 'PR19 forecast sludge'!QIO8*1000</f>
        <v>0</v>
      </c>
      <c r="QIX9" s="281">
        <f xml:space="preserve"> 'PR19 forecast sludge'!QIP8*1000</f>
        <v>0</v>
      </c>
      <c r="QIY9" s="281">
        <f xml:space="preserve"> 'PR19 forecast sludge'!QIQ8*1000</f>
        <v>0</v>
      </c>
      <c r="QIZ9" s="281">
        <f xml:space="preserve"> 'PR19 forecast sludge'!QIR8*1000</f>
        <v>0</v>
      </c>
      <c r="QJA9" s="281">
        <f xml:space="preserve"> 'PR19 forecast sludge'!QIS8*1000</f>
        <v>0</v>
      </c>
      <c r="QJB9" s="281">
        <f xml:space="preserve"> 'PR19 forecast sludge'!QIT8*1000</f>
        <v>0</v>
      </c>
      <c r="QJC9" s="281">
        <f xml:space="preserve"> 'PR19 forecast sludge'!QIU8*1000</f>
        <v>0</v>
      </c>
      <c r="QJD9" s="281">
        <f xml:space="preserve"> 'PR19 forecast sludge'!QIV8*1000</f>
        <v>0</v>
      </c>
      <c r="QJE9" s="281">
        <f xml:space="preserve"> 'PR19 forecast sludge'!QIW8*1000</f>
        <v>0</v>
      </c>
      <c r="QJF9" s="281">
        <f xml:space="preserve"> 'PR19 forecast sludge'!QIX8*1000</f>
        <v>0</v>
      </c>
      <c r="QJG9" s="281">
        <f xml:space="preserve"> 'PR19 forecast sludge'!QIY8*1000</f>
        <v>0</v>
      </c>
      <c r="QJH9" s="281">
        <f xml:space="preserve"> 'PR19 forecast sludge'!QIZ8*1000</f>
        <v>0</v>
      </c>
      <c r="QJI9" s="281">
        <f xml:space="preserve"> 'PR19 forecast sludge'!QJA8*1000</f>
        <v>0</v>
      </c>
      <c r="QJJ9" s="281">
        <f xml:space="preserve"> 'PR19 forecast sludge'!QJB8*1000</f>
        <v>0</v>
      </c>
      <c r="QJK9" s="281">
        <f xml:space="preserve"> 'PR19 forecast sludge'!QJC8*1000</f>
        <v>0</v>
      </c>
      <c r="QJL9" s="281">
        <f xml:space="preserve"> 'PR19 forecast sludge'!QJD8*1000</f>
        <v>0</v>
      </c>
      <c r="QJM9" s="281">
        <f xml:space="preserve"> 'PR19 forecast sludge'!QJE8*1000</f>
        <v>0</v>
      </c>
      <c r="QJN9" s="281">
        <f xml:space="preserve"> 'PR19 forecast sludge'!QJF8*1000</f>
        <v>0</v>
      </c>
      <c r="QJO9" s="281">
        <f xml:space="preserve"> 'PR19 forecast sludge'!QJG8*1000</f>
        <v>0</v>
      </c>
      <c r="QJP9" s="281">
        <f xml:space="preserve"> 'PR19 forecast sludge'!QJH8*1000</f>
        <v>0</v>
      </c>
      <c r="QJQ9" s="281">
        <f xml:space="preserve"> 'PR19 forecast sludge'!QJI8*1000</f>
        <v>0</v>
      </c>
      <c r="QJR9" s="281">
        <f xml:space="preserve"> 'PR19 forecast sludge'!QJJ8*1000</f>
        <v>0</v>
      </c>
      <c r="QJS9" s="281">
        <f xml:space="preserve"> 'PR19 forecast sludge'!QJK8*1000</f>
        <v>0</v>
      </c>
      <c r="QJT9" s="281">
        <f xml:space="preserve"> 'PR19 forecast sludge'!QJL8*1000</f>
        <v>0</v>
      </c>
      <c r="QJU9" s="281">
        <f xml:space="preserve"> 'PR19 forecast sludge'!QJM8*1000</f>
        <v>0</v>
      </c>
      <c r="QJV9" s="281">
        <f xml:space="preserve"> 'PR19 forecast sludge'!QJN8*1000</f>
        <v>0</v>
      </c>
      <c r="QJW9" s="281">
        <f xml:space="preserve"> 'PR19 forecast sludge'!QJO8*1000</f>
        <v>0</v>
      </c>
      <c r="QJX9" s="281">
        <f xml:space="preserve"> 'PR19 forecast sludge'!QJP8*1000</f>
        <v>0</v>
      </c>
      <c r="QJY9" s="281">
        <f xml:space="preserve"> 'PR19 forecast sludge'!QJQ8*1000</f>
        <v>0</v>
      </c>
      <c r="QJZ9" s="281">
        <f xml:space="preserve"> 'PR19 forecast sludge'!QJR8*1000</f>
        <v>0</v>
      </c>
      <c r="QKA9" s="281">
        <f xml:space="preserve"> 'PR19 forecast sludge'!QJS8*1000</f>
        <v>0</v>
      </c>
      <c r="QKB9" s="281">
        <f xml:space="preserve"> 'PR19 forecast sludge'!QJT8*1000</f>
        <v>0</v>
      </c>
      <c r="QKC9" s="281">
        <f xml:space="preserve"> 'PR19 forecast sludge'!QJU8*1000</f>
        <v>0</v>
      </c>
      <c r="QKD9" s="281">
        <f xml:space="preserve"> 'PR19 forecast sludge'!QJV8*1000</f>
        <v>0</v>
      </c>
      <c r="QKE9" s="281">
        <f xml:space="preserve"> 'PR19 forecast sludge'!QJW8*1000</f>
        <v>0</v>
      </c>
      <c r="QKF9" s="281">
        <f xml:space="preserve"> 'PR19 forecast sludge'!QJX8*1000</f>
        <v>0</v>
      </c>
      <c r="QKG9" s="281">
        <f xml:space="preserve"> 'PR19 forecast sludge'!QJY8*1000</f>
        <v>0</v>
      </c>
      <c r="QKH9" s="281">
        <f xml:space="preserve"> 'PR19 forecast sludge'!QJZ8*1000</f>
        <v>0</v>
      </c>
      <c r="QKI9" s="281">
        <f xml:space="preserve"> 'PR19 forecast sludge'!QKA8*1000</f>
        <v>0</v>
      </c>
      <c r="QKJ9" s="281">
        <f xml:space="preserve"> 'PR19 forecast sludge'!QKB8*1000</f>
        <v>0</v>
      </c>
      <c r="QKK9" s="281">
        <f xml:space="preserve"> 'PR19 forecast sludge'!QKC8*1000</f>
        <v>0</v>
      </c>
      <c r="QKL9" s="281">
        <f xml:space="preserve"> 'PR19 forecast sludge'!QKD8*1000</f>
        <v>0</v>
      </c>
      <c r="QKM9" s="281">
        <f xml:space="preserve"> 'PR19 forecast sludge'!QKE8*1000</f>
        <v>0</v>
      </c>
      <c r="QKN9" s="281">
        <f xml:space="preserve"> 'PR19 forecast sludge'!QKF8*1000</f>
        <v>0</v>
      </c>
      <c r="QKO9" s="281">
        <f xml:space="preserve"> 'PR19 forecast sludge'!QKG8*1000</f>
        <v>0</v>
      </c>
      <c r="QKP9" s="281">
        <f xml:space="preserve"> 'PR19 forecast sludge'!QKH8*1000</f>
        <v>0</v>
      </c>
      <c r="QKQ9" s="281">
        <f xml:space="preserve"> 'PR19 forecast sludge'!QKI8*1000</f>
        <v>0</v>
      </c>
      <c r="QKR9" s="281">
        <f xml:space="preserve"> 'PR19 forecast sludge'!QKJ8*1000</f>
        <v>0</v>
      </c>
      <c r="QKS9" s="281">
        <f xml:space="preserve"> 'PR19 forecast sludge'!QKK8*1000</f>
        <v>0</v>
      </c>
      <c r="QKT9" s="281">
        <f xml:space="preserve"> 'PR19 forecast sludge'!QKL8*1000</f>
        <v>0</v>
      </c>
      <c r="QKU9" s="281">
        <f xml:space="preserve"> 'PR19 forecast sludge'!QKM8*1000</f>
        <v>0</v>
      </c>
      <c r="QKV9" s="281">
        <f xml:space="preserve"> 'PR19 forecast sludge'!QKN8*1000</f>
        <v>0</v>
      </c>
      <c r="QKW9" s="281">
        <f xml:space="preserve"> 'PR19 forecast sludge'!QKO8*1000</f>
        <v>0</v>
      </c>
      <c r="QKX9" s="281">
        <f xml:space="preserve"> 'PR19 forecast sludge'!QKP8*1000</f>
        <v>0</v>
      </c>
      <c r="QKY9" s="281">
        <f xml:space="preserve"> 'PR19 forecast sludge'!QKQ8*1000</f>
        <v>0</v>
      </c>
      <c r="QKZ9" s="281">
        <f xml:space="preserve"> 'PR19 forecast sludge'!QKR8*1000</f>
        <v>0</v>
      </c>
      <c r="QLA9" s="281">
        <f xml:space="preserve"> 'PR19 forecast sludge'!QKS8*1000</f>
        <v>0</v>
      </c>
      <c r="QLB9" s="281">
        <f xml:space="preserve"> 'PR19 forecast sludge'!QKT8*1000</f>
        <v>0</v>
      </c>
      <c r="QLC9" s="281">
        <f xml:space="preserve"> 'PR19 forecast sludge'!QKU8*1000</f>
        <v>0</v>
      </c>
      <c r="QLD9" s="281">
        <f xml:space="preserve"> 'PR19 forecast sludge'!QKV8*1000</f>
        <v>0</v>
      </c>
      <c r="QLE9" s="281">
        <f xml:space="preserve"> 'PR19 forecast sludge'!QKW8*1000</f>
        <v>0</v>
      </c>
      <c r="QLF9" s="281">
        <f xml:space="preserve"> 'PR19 forecast sludge'!QKX8*1000</f>
        <v>0</v>
      </c>
      <c r="QLG9" s="281">
        <f xml:space="preserve"> 'PR19 forecast sludge'!QKY8*1000</f>
        <v>0</v>
      </c>
      <c r="QLH9" s="281">
        <f xml:space="preserve"> 'PR19 forecast sludge'!QKZ8*1000</f>
        <v>0</v>
      </c>
      <c r="QLI9" s="281">
        <f xml:space="preserve"> 'PR19 forecast sludge'!QLA8*1000</f>
        <v>0</v>
      </c>
      <c r="QLJ9" s="281">
        <f xml:space="preserve"> 'PR19 forecast sludge'!QLB8*1000</f>
        <v>0</v>
      </c>
      <c r="QLK9" s="281">
        <f xml:space="preserve"> 'PR19 forecast sludge'!QLC8*1000</f>
        <v>0</v>
      </c>
      <c r="QLL9" s="281">
        <f xml:space="preserve"> 'PR19 forecast sludge'!QLD8*1000</f>
        <v>0</v>
      </c>
      <c r="QLM9" s="281">
        <f xml:space="preserve"> 'PR19 forecast sludge'!QLE8*1000</f>
        <v>0</v>
      </c>
      <c r="QLN9" s="281">
        <f xml:space="preserve"> 'PR19 forecast sludge'!QLF8*1000</f>
        <v>0</v>
      </c>
      <c r="QLO9" s="281">
        <f xml:space="preserve"> 'PR19 forecast sludge'!QLG8*1000</f>
        <v>0</v>
      </c>
      <c r="QLP9" s="281">
        <f xml:space="preserve"> 'PR19 forecast sludge'!QLH8*1000</f>
        <v>0</v>
      </c>
      <c r="QLQ9" s="281">
        <f xml:space="preserve"> 'PR19 forecast sludge'!QLI8*1000</f>
        <v>0</v>
      </c>
      <c r="QLR9" s="281">
        <f xml:space="preserve"> 'PR19 forecast sludge'!QLJ8*1000</f>
        <v>0</v>
      </c>
      <c r="QLS9" s="281">
        <f xml:space="preserve"> 'PR19 forecast sludge'!QLK8*1000</f>
        <v>0</v>
      </c>
      <c r="QLT9" s="281">
        <f xml:space="preserve"> 'PR19 forecast sludge'!QLL8*1000</f>
        <v>0</v>
      </c>
      <c r="QLU9" s="281">
        <f xml:space="preserve"> 'PR19 forecast sludge'!QLM8*1000</f>
        <v>0</v>
      </c>
      <c r="QLV9" s="281">
        <f xml:space="preserve"> 'PR19 forecast sludge'!QLN8*1000</f>
        <v>0</v>
      </c>
      <c r="QLW9" s="281">
        <f xml:space="preserve"> 'PR19 forecast sludge'!QLO8*1000</f>
        <v>0</v>
      </c>
      <c r="QLX9" s="281">
        <f xml:space="preserve"> 'PR19 forecast sludge'!QLP8*1000</f>
        <v>0</v>
      </c>
      <c r="QLY9" s="281">
        <f xml:space="preserve"> 'PR19 forecast sludge'!QLQ8*1000</f>
        <v>0</v>
      </c>
      <c r="QLZ9" s="281">
        <f xml:space="preserve"> 'PR19 forecast sludge'!QLR8*1000</f>
        <v>0</v>
      </c>
      <c r="QMA9" s="281">
        <f xml:space="preserve"> 'PR19 forecast sludge'!QLS8*1000</f>
        <v>0</v>
      </c>
      <c r="QMB9" s="281">
        <f xml:space="preserve"> 'PR19 forecast sludge'!QLT8*1000</f>
        <v>0</v>
      </c>
      <c r="QMC9" s="281">
        <f xml:space="preserve"> 'PR19 forecast sludge'!QLU8*1000</f>
        <v>0</v>
      </c>
      <c r="QMD9" s="281">
        <f xml:space="preserve"> 'PR19 forecast sludge'!QLV8*1000</f>
        <v>0</v>
      </c>
      <c r="QME9" s="281">
        <f xml:space="preserve"> 'PR19 forecast sludge'!QLW8*1000</f>
        <v>0</v>
      </c>
      <c r="QMF9" s="281">
        <f xml:space="preserve"> 'PR19 forecast sludge'!QLX8*1000</f>
        <v>0</v>
      </c>
      <c r="QMG9" s="281">
        <f xml:space="preserve"> 'PR19 forecast sludge'!QLY8*1000</f>
        <v>0</v>
      </c>
      <c r="QMH9" s="281">
        <f xml:space="preserve"> 'PR19 forecast sludge'!QLZ8*1000</f>
        <v>0</v>
      </c>
      <c r="QMI9" s="281">
        <f xml:space="preserve"> 'PR19 forecast sludge'!QMA8*1000</f>
        <v>0</v>
      </c>
      <c r="QMJ9" s="281">
        <f xml:space="preserve"> 'PR19 forecast sludge'!QMB8*1000</f>
        <v>0</v>
      </c>
      <c r="QMK9" s="281">
        <f xml:space="preserve"> 'PR19 forecast sludge'!QMC8*1000</f>
        <v>0</v>
      </c>
      <c r="QML9" s="281">
        <f xml:space="preserve"> 'PR19 forecast sludge'!QMD8*1000</f>
        <v>0</v>
      </c>
      <c r="QMM9" s="281">
        <f xml:space="preserve"> 'PR19 forecast sludge'!QME8*1000</f>
        <v>0</v>
      </c>
      <c r="QMN9" s="281">
        <f xml:space="preserve"> 'PR19 forecast sludge'!QMF8*1000</f>
        <v>0</v>
      </c>
      <c r="QMO9" s="281">
        <f xml:space="preserve"> 'PR19 forecast sludge'!QMG8*1000</f>
        <v>0</v>
      </c>
      <c r="QMP9" s="281">
        <f xml:space="preserve"> 'PR19 forecast sludge'!QMH8*1000</f>
        <v>0</v>
      </c>
      <c r="QMQ9" s="281">
        <f xml:space="preserve"> 'PR19 forecast sludge'!QMI8*1000</f>
        <v>0</v>
      </c>
      <c r="QMR9" s="281">
        <f xml:space="preserve"> 'PR19 forecast sludge'!QMJ8*1000</f>
        <v>0</v>
      </c>
      <c r="QMS9" s="281">
        <f xml:space="preserve"> 'PR19 forecast sludge'!QMK8*1000</f>
        <v>0</v>
      </c>
      <c r="QMT9" s="281">
        <f xml:space="preserve"> 'PR19 forecast sludge'!QML8*1000</f>
        <v>0</v>
      </c>
      <c r="QMU9" s="281">
        <f xml:space="preserve"> 'PR19 forecast sludge'!QMM8*1000</f>
        <v>0</v>
      </c>
      <c r="QMV9" s="281">
        <f xml:space="preserve"> 'PR19 forecast sludge'!QMN8*1000</f>
        <v>0</v>
      </c>
      <c r="QMW9" s="281">
        <f xml:space="preserve"> 'PR19 forecast sludge'!QMO8*1000</f>
        <v>0</v>
      </c>
      <c r="QMX9" s="281">
        <f xml:space="preserve"> 'PR19 forecast sludge'!QMP8*1000</f>
        <v>0</v>
      </c>
      <c r="QMY9" s="281">
        <f xml:space="preserve"> 'PR19 forecast sludge'!QMQ8*1000</f>
        <v>0</v>
      </c>
      <c r="QMZ9" s="281">
        <f xml:space="preserve"> 'PR19 forecast sludge'!QMR8*1000</f>
        <v>0</v>
      </c>
      <c r="QNA9" s="281">
        <f xml:space="preserve"> 'PR19 forecast sludge'!QMS8*1000</f>
        <v>0</v>
      </c>
      <c r="QNB9" s="281">
        <f xml:space="preserve"> 'PR19 forecast sludge'!QMT8*1000</f>
        <v>0</v>
      </c>
      <c r="QNC9" s="281">
        <f xml:space="preserve"> 'PR19 forecast sludge'!QMU8*1000</f>
        <v>0</v>
      </c>
      <c r="QND9" s="281">
        <f xml:space="preserve"> 'PR19 forecast sludge'!QMV8*1000</f>
        <v>0</v>
      </c>
      <c r="QNE9" s="281">
        <f xml:space="preserve"> 'PR19 forecast sludge'!QMW8*1000</f>
        <v>0</v>
      </c>
      <c r="QNF9" s="281">
        <f xml:space="preserve"> 'PR19 forecast sludge'!QMX8*1000</f>
        <v>0</v>
      </c>
      <c r="QNG9" s="281">
        <f xml:space="preserve"> 'PR19 forecast sludge'!QMY8*1000</f>
        <v>0</v>
      </c>
      <c r="QNH9" s="281">
        <f xml:space="preserve"> 'PR19 forecast sludge'!QMZ8*1000</f>
        <v>0</v>
      </c>
      <c r="QNI9" s="281">
        <f xml:space="preserve"> 'PR19 forecast sludge'!QNA8*1000</f>
        <v>0</v>
      </c>
      <c r="QNJ9" s="281">
        <f xml:space="preserve"> 'PR19 forecast sludge'!QNB8*1000</f>
        <v>0</v>
      </c>
      <c r="QNK9" s="281">
        <f xml:space="preserve"> 'PR19 forecast sludge'!QNC8*1000</f>
        <v>0</v>
      </c>
      <c r="QNL9" s="281">
        <f xml:space="preserve"> 'PR19 forecast sludge'!QND8*1000</f>
        <v>0</v>
      </c>
      <c r="QNM9" s="281">
        <f xml:space="preserve"> 'PR19 forecast sludge'!QNE8*1000</f>
        <v>0</v>
      </c>
      <c r="QNN9" s="281">
        <f xml:space="preserve"> 'PR19 forecast sludge'!QNF8*1000</f>
        <v>0</v>
      </c>
      <c r="QNO9" s="281">
        <f xml:space="preserve"> 'PR19 forecast sludge'!QNG8*1000</f>
        <v>0</v>
      </c>
      <c r="QNP9" s="281">
        <f xml:space="preserve"> 'PR19 forecast sludge'!QNH8*1000</f>
        <v>0</v>
      </c>
      <c r="QNQ9" s="281">
        <f xml:space="preserve"> 'PR19 forecast sludge'!QNI8*1000</f>
        <v>0</v>
      </c>
      <c r="QNR9" s="281">
        <f xml:space="preserve"> 'PR19 forecast sludge'!QNJ8*1000</f>
        <v>0</v>
      </c>
      <c r="QNS9" s="281">
        <f xml:space="preserve"> 'PR19 forecast sludge'!QNK8*1000</f>
        <v>0</v>
      </c>
      <c r="QNT9" s="281">
        <f xml:space="preserve"> 'PR19 forecast sludge'!QNL8*1000</f>
        <v>0</v>
      </c>
      <c r="QNU9" s="281">
        <f xml:space="preserve"> 'PR19 forecast sludge'!QNM8*1000</f>
        <v>0</v>
      </c>
      <c r="QNV9" s="281">
        <f xml:space="preserve"> 'PR19 forecast sludge'!QNN8*1000</f>
        <v>0</v>
      </c>
      <c r="QNW9" s="281">
        <f xml:space="preserve"> 'PR19 forecast sludge'!QNO8*1000</f>
        <v>0</v>
      </c>
      <c r="QNX9" s="281">
        <f xml:space="preserve"> 'PR19 forecast sludge'!QNP8*1000</f>
        <v>0</v>
      </c>
      <c r="QNY9" s="281">
        <f xml:space="preserve"> 'PR19 forecast sludge'!QNQ8*1000</f>
        <v>0</v>
      </c>
      <c r="QNZ9" s="281">
        <f xml:space="preserve"> 'PR19 forecast sludge'!QNR8*1000</f>
        <v>0</v>
      </c>
      <c r="QOA9" s="281">
        <f xml:space="preserve"> 'PR19 forecast sludge'!QNS8*1000</f>
        <v>0</v>
      </c>
      <c r="QOB9" s="281">
        <f xml:space="preserve"> 'PR19 forecast sludge'!QNT8*1000</f>
        <v>0</v>
      </c>
      <c r="QOC9" s="281">
        <f xml:space="preserve"> 'PR19 forecast sludge'!QNU8*1000</f>
        <v>0</v>
      </c>
      <c r="QOD9" s="281">
        <f xml:space="preserve"> 'PR19 forecast sludge'!QNV8*1000</f>
        <v>0</v>
      </c>
      <c r="QOE9" s="281">
        <f xml:space="preserve"> 'PR19 forecast sludge'!QNW8*1000</f>
        <v>0</v>
      </c>
      <c r="QOF9" s="281">
        <f xml:space="preserve"> 'PR19 forecast sludge'!QNX8*1000</f>
        <v>0</v>
      </c>
      <c r="QOG9" s="281">
        <f xml:space="preserve"> 'PR19 forecast sludge'!QNY8*1000</f>
        <v>0</v>
      </c>
      <c r="QOH9" s="281">
        <f xml:space="preserve"> 'PR19 forecast sludge'!QNZ8*1000</f>
        <v>0</v>
      </c>
      <c r="QOI9" s="281">
        <f xml:space="preserve"> 'PR19 forecast sludge'!QOA8*1000</f>
        <v>0</v>
      </c>
      <c r="QOJ9" s="281">
        <f xml:space="preserve"> 'PR19 forecast sludge'!QOB8*1000</f>
        <v>0</v>
      </c>
      <c r="QOK9" s="281">
        <f xml:space="preserve"> 'PR19 forecast sludge'!QOC8*1000</f>
        <v>0</v>
      </c>
      <c r="QOL9" s="281">
        <f xml:space="preserve"> 'PR19 forecast sludge'!QOD8*1000</f>
        <v>0</v>
      </c>
      <c r="QOM9" s="281">
        <f xml:space="preserve"> 'PR19 forecast sludge'!QOE8*1000</f>
        <v>0</v>
      </c>
      <c r="QON9" s="281">
        <f xml:space="preserve"> 'PR19 forecast sludge'!QOF8*1000</f>
        <v>0</v>
      </c>
      <c r="QOO9" s="281">
        <f xml:space="preserve"> 'PR19 forecast sludge'!QOG8*1000</f>
        <v>0</v>
      </c>
      <c r="QOP9" s="281">
        <f xml:space="preserve"> 'PR19 forecast sludge'!QOH8*1000</f>
        <v>0</v>
      </c>
      <c r="QOQ9" s="281">
        <f xml:space="preserve"> 'PR19 forecast sludge'!QOI8*1000</f>
        <v>0</v>
      </c>
      <c r="QOR9" s="281">
        <f xml:space="preserve"> 'PR19 forecast sludge'!QOJ8*1000</f>
        <v>0</v>
      </c>
      <c r="QOS9" s="281">
        <f xml:space="preserve"> 'PR19 forecast sludge'!QOK8*1000</f>
        <v>0</v>
      </c>
      <c r="QOT9" s="281">
        <f xml:space="preserve"> 'PR19 forecast sludge'!QOL8*1000</f>
        <v>0</v>
      </c>
      <c r="QOU9" s="281">
        <f xml:space="preserve"> 'PR19 forecast sludge'!QOM8*1000</f>
        <v>0</v>
      </c>
      <c r="QOV9" s="281">
        <f xml:space="preserve"> 'PR19 forecast sludge'!QON8*1000</f>
        <v>0</v>
      </c>
      <c r="QOW9" s="281">
        <f xml:space="preserve"> 'PR19 forecast sludge'!QOO8*1000</f>
        <v>0</v>
      </c>
      <c r="QOX9" s="281">
        <f xml:space="preserve"> 'PR19 forecast sludge'!QOP8*1000</f>
        <v>0</v>
      </c>
      <c r="QOY9" s="281">
        <f xml:space="preserve"> 'PR19 forecast sludge'!QOQ8*1000</f>
        <v>0</v>
      </c>
      <c r="QOZ9" s="281">
        <f xml:space="preserve"> 'PR19 forecast sludge'!QOR8*1000</f>
        <v>0</v>
      </c>
      <c r="QPA9" s="281">
        <f xml:space="preserve"> 'PR19 forecast sludge'!QOS8*1000</f>
        <v>0</v>
      </c>
      <c r="QPB9" s="281">
        <f xml:space="preserve"> 'PR19 forecast sludge'!QOT8*1000</f>
        <v>0</v>
      </c>
      <c r="QPC9" s="281">
        <f xml:space="preserve"> 'PR19 forecast sludge'!QOU8*1000</f>
        <v>0</v>
      </c>
      <c r="QPD9" s="281">
        <f xml:space="preserve"> 'PR19 forecast sludge'!QOV8*1000</f>
        <v>0</v>
      </c>
      <c r="QPE9" s="281">
        <f xml:space="preserve"> 'PR19 forecast sludge'!QOW8*1000</f>
        <v>0</v>
      </c>
      <c r="QPF9" s="281">
        <f xml:space="preserve"> 'PR19 forecast sludge'!QOX8*1000</f>
        <v>0</v>
      </c>
      <c r="QPG9" s="281">
        <f xml:space="preserve"> 'PR19 forecast sludge'!QOY8*1000</f>
        <v>0</v>
      </c>
      <c r="QPH9" s="281">
        <f xml:space="preserve"> 'PR19 forecast sludge'!QOZ8*1000</f>
        <v>0</v>
      </c>
      <c r="QPI9" s="281">
        <f xml:space="preserve"> 'PR19 forecast sludge'!QPA8*1000</f>
        <v>0</v>
      </c>
      <c r="QPJ9" s="281">
        <f xml:space="preserve"> 'PR19 forecast sludge'!QPB8*1000</f>
        <v>0</v>
      </c>
      <c r="QPK9" s="281">
        <f xml:space="preserve"> 'PR19 forecast sludge'!QPC8*1000</f>
        <v>0</v>
      </c>
      <c r="QPL9" s="281">
        <f xml:space="preserve"> 'PR19 forecast sludge'!QPD8*1000</f>
        <v>0</v>
      </c>
      <c r="QPM9" s="281">
        <f xml:space="preserve"> 'PR19 forecast sludge'!QPE8*1000</f>
        <v>0</v>
      </c>
      <c r="QPN9" s="281">
        <f xml:space="preserve"> 'PR19 forecast sludge'!QPF8*1000</f>
        <v>0</v>
      </c>
      <c r="QPO9" s="281">
        <f xml:space="preserve"> 'PR19 forecast sludge'!QPG8*1000</f>
        <v>0</v>
      </c>
      <c r="QPP9" s="281">
        <f xml:space="preserve"> 'PR19 forecast sludge'!QPH8*1000</f>
        <v>0</v>
      </c>
      <c r="QPQ9" s="281">
        <f xml:space="preserve"> 'PR19 forecast sludge'!QPI8*1000</f>
        <v>0</v>
      </c>
      <c r="QPR9" s="281">
        <f xml:space="preserve"> 'PR19 forecast sludge'!QPJ8*1000</f>
        <v>0</v>
      </c>
      <c r="QPS9" s="281">
        <f xml:space="preserve"> 'PR19 forecast sludge'!QPK8*1000</f>
        <v>0</v>
      </c>
      <c r="QPT9" s="281">
        <f xml:space="preserve"> 'PR19 forecast sludge'!QPL8*1000</f>
        <v>0</v>
      </c>
      <c r="QPU9" s="281">
        <f xml:space="preserve"> 'PR19 forecast sludge'!QPM8*1000</f>
        <v>0</v>
      </c>
      <c r="QPV9" s="281">
        <f xml:space="preserve"> 'PR19 forecast sludge'!QPN8*1000</f>
        <v>0</v>
      </c>
      <c r="QPW9" s="281">
        <f xml:space="preserve"> 'PR19 forecast sludge'!QPO8*1000</f>
        <v>0</v>
      </c>
      <c r="QPX9" s="281">
        <f xml:space="preserve"> 'PR19 forecast sludge'!QPP8*1000</f>
        <v>0</v>
      </c>
      <c r="QPY9" s="281">
        <f xml:space="preserve"> 'PR19 forecast sludge'!QPQ8*1000</f>
        <v>0</v>
      </c>
      <c r="QPZ9" s="281">
        <f xml:space="preserve"> 'PR19 forecast sludge'!QPR8*1000</f>
        <v>0</v>
      </c>
      <c r="QQA9" s="281">
        <f xml:space="preserve"> 'PR19 forecast sludge'!QPS8*1000</f>
        <v>0</v>
      </c>
      <c r="QQB9" s="281">
        <f xml:space="preserve"> 'PR19 forecast sludge'!QPT8*1000</f>
        <v>0</v>
      </c>
      <c r="QQC9" s="281">
        <f xml:space="preserve"> 'PR19 forecast sludge'!QPU8*1000</f>
        <v>0</v>
      </c>
      <c r="QQD9" s="281">
        <f xml:space="preserve"> 'PR19 forecast sludge'!QPV8*1000</f>
        <v>0</v>
      </c>
      <c r="QQE9" s="281">
        <f xml:space="preserve"> 'PR19 forecast sludge'!QPW8*1000</f>
        <v>0</v>
      </c>
      <c r="QQF9" s="281">
        <f xml:space="preserve"> 'PR19 forecast sludge'!QPX8*1000</f>
        <v>0</v>
      </c>
      <c r="QQG9" s="281">
        <f xml:space="preserve"> 'PR19 forecast sludge'!QPY8*1000</f>
        <v>0</v>
      </c>
      <c r="QQH9" s="281">
        <f xml:space="preserve"> 'PR19 forecast sludge'!QPZ8*1000</f>
        <v>0</v>
      </c>
      <c r="QQI9" s="281">
        <f xml:space="preserve"> 'PR19 forecast sludge'!QQA8*1000</f>
        <v>0</v>
      </c>
      <c r="QQJ9" s="281">
        <f xml:space="preserve"> 'PR19 forecast sludge'!QQB8*1000</f>
        <v>0</v>
      </c>
      <c r="QQK9" s="281">
        <f xml:space="preserve"> 'PR19 forecast sludge'!QQC8*1000</f>
        <v>0</v>
      </c>
      <c r="QQL9" s="281">
        <f xml:space="preserve"> 'PR19 forecast sludge'!QQD8*1000</f>
        <v>0</v>
      </c>
      <c r="QQM9" s="281">
        <f xml:space="preserve"> 'PR19 forecast sludge'!QQE8*1000</f>
        <v>0</v>
      </c>
      <c r="QQN9" s="281">
        <f xml:space="preserve"> 'PR19 forecast sludge'!QQF8*1000</f>
        <v>0</v>
      </c>
      <c r="QQO9" s="281">
        <f xml:space="preserve"> 'PR19 forecast sludge'!QQG8*1000</f>
        <v>0</v>
      </c>
      <c r="QQP9" s="281">
        <f xml:space="preserve"> 'PR19 forecast sludge'!QQH8*1000</f>
        <v>0</v>
      </c>
      <c r="QQQ9" s="281">
        <f xml:space="preserve"> 'PR19 forecast sludge'!QQI8*1000</f>
        <v>0</v>
      </c>
      <c r="QQR9" s="281">
        <f xml:space="preserve"> 'PR19 forecast sludge'!QQJ8*1000</f>
        <v>0</v>
      </c>
      <c r="QQS9" s="281">
        <f xml:space="preserve"> 'PR19 forecast sludge'!QQK8*1000</f>
        <v>0</v>
      </c>
      <c r="QQT9" s="281">
        <f xml:space="preserve"> 'PR19 forecast sludge'!QQL8*1000</f>
        <v>0</v>
      </c>
      <c r="QQU9" s="281">
        <f xml:space="preserve"> 'PR19 forecast sludge'!QQM8*1000</f>
        <v>0</v>
      </c>
      <c r="QQV9" s="281">
        <f xml:space="preserve"> 'PR19 forecast sludge'!QQN8*1000</f>
        <v>0</v>
      </c>
      <c r="QQW9" s="281">
        <f xml:space="preserve"> 'PR19 forecast sludge'!QQO8*1000</f>
        <v>0</v>
      </c>
      <c r="QQX9" s="281">
        <f xml:space="preserve"> 'PR19 forecast sludge'!QQP8*1000</f>
        <v>0</v>
      </c>
      <c r="QQY9" s="281">
        <f xml:space="preserve"> 'PR19 forecast sludge'!QQQ8*1000</f>
        <v>0</v>
      </c>
      <c r="QQZ9" s="281">
        <f xml:space="preserve"> 'PR19 forecast sludge'!QQR8*1000</f>
        <v>0</v>
      </c>
      <c r="QRA9" s="281">
        <f xml:space="preserve"> 'PR19 forecast sludge'!QQS8*1000</f>
        <v>0</v>
      </c>
      <c r="QRB9" s="281">
        <f xml:space="preserve"> 'PR19 forecast sludge'!QQT8*1000</f>
        <v>0</v>
      </c>
      <c r="QRC9" s="281">
        <f xml:space="preserve"> 'PR19 forecast sludge'!QQU8*1000</f>
        <v>0</v>
      </c>
      <c r="QRD9" s="281">
        <f xml:space="preserve"> 'PR19 forecast sludge'!QQV8*1000</f>
        <v>0</v>
      </c>
      <c r="QRE9" s="281">
        <f xml:space="preserve"> 'PR19 forecast sludge'!QQW8*1000</f>
        <v>0</v>
      </c>
      <c r="QRF9" s="281">
        <f xml:space="preserve"> 'PR19 forecast sludge'!QQX8*1000</f>
        <v>0</v>
      </c>
      <c r="QRG9" s="281">
        <f xml:space="preserve"> 'PR19 forecast sludge'!QQY8*1000</f>
        <v>0</v>
      </c>
      <c r="QRH9" s="281">
        <f xml:space="preserve"> 'PR19 forecast sludge'!QQZ8*1000</f>
        <v>0</v>
      </c>
      <c r="QRI9" s="281">
        <f xml:space="preserve"> 'PR19 forecast sludge'!QRA8*1000</f>
        <v>0</v>
      </c>
      <c r="QRJ9" s="281">
        <f xml:space="preserve"> 'PR19 forecast sludge'!QRB8*1000</f>
        <v>0</v>
      </c>
      <c r="QRK9" s="281">
        <f xml:space="preserve"> 'PR19 forecast sludge'!QRC8*1000</f>
        <v>0</v>
      </c>
      <c r="QRL9" s="281">
        <f xml:space="preserve"> 'PR19 forecast sludge'!QRD8*1000</f>
        <v>0</v>
      </c>
      <c r="QRM9" s="281">
        <f xml:space="preserve"> 'PR19 forecast sludge'!QRE8*1000</f>
        <v>0</v>
      </c>
      <c r="QRN9" s="281">
        <f xml:space="preserve"> 'PR19 forecast sludge'!QRF8*1000</f>
        <v>0</v>
      </c>
      <c r="QRO9" s="281">
        <f xml:space="preserve"> 'PR19 forecast sludge'!QRG8*1000</f>
        <v>0</v>
      </c>
      <c r="QRP9" s="281">
        <f xml:space="preserve"> 'PR19 forecast sludge'!QRH8*1000</f>
        <v>0</v>
      </c>
      <c r="QRQ9" s="281">
        <f xml:space="preserve"> 'PR19 forecast sludge'!QRI8*1000</f>
        <v>0</v>
      </c>
      <c r="QRR9" s="281">
        <f xml:space="preserve"> 'PR19 forecast sludge'!QRJ8*1000</f>
        <v>0</v>
      </c>
      <c r="QRS9" s="281">
        <f xml:space="preserve"> 'PR19 forecast sludge'!QRK8*1000</f>
        <v>0</v>
      </c>
      <c r="QRT9" s="281">
        <f xml:space="preserve"> 'PR19 forecast sludge'!QRL8*1000</f>
        <v>0</v>
      </c>
      <c r="QRU9" s="281">
        <f xml:space="preserve"> 'PR19 forecast sludge'!QRM8*1000</f>
        <v>0</v>
      </c>
      <c r="QRV9" s="281">
        <f xml:space="preserve"> 'PR19 forecast sludge'!QRN8*1000</f>
        <v>0</v>
      </c>
      <c r="QRW9" s="281">
        <f xml:space="preserve"> 'PR19 forecast sludge'!QRO8*1000</f>
        <v>0</v>
      </c>
      <c r="QRX9" s="281">
        <f xml:space="preserve"> 'PR19 forecast sludge'!QRP8*1000</f>
        <v>0</v>
      </c>
      <c r="QRY9" s="281">
        <f xml:space="preserve"> 'PR19 forecast sludge'!QRQ8*1000</f>
        <v>0</v>
      </c>
      <c r="QRZ9" s="281">
        <f xml:space="preserve"> 'PR19 forecast sludge'!QRR8*1000</f>
        <v>0</v>
      </c>
      <c r="QSA9" s="281">
        <f xml:space="preserve"> 'PR19 forecast sludge'!QRS8*1000</f>
        <v>0</v>
      </c>
      <c r="QSB9" s="281">
        <f xml:space="preserve"> 'PR19 forecast sludge'!QRT8*1000</f>
        <v>0</v>
      </c>
      <c r="QSC9" s="281">
        <f xml:space="preserve"> 'PR19 forecast sludge'!QRU8*1000</f>
        <v>0</v>
      </c>
      <c r="QSD9" s="281">
        <f xml:space="preserve"> 'PR19 forecast sludge'!QRV8*1000</f>
        <v>0</v>
      </c>
      <c r="QSE9" s="281">
        <f xml:space="preserve"> 'PR19 forecast sludge'!QRW8*1000</f>
        <v>0</v>
      </c>
      <c r="QSF9" s="281">
        <f xml:space="preserve"> 'PR19 forecast sludge'!QRX8*1000</f>
        <v>0</v>
      </c>
      <c r="QSG9" s="281">
        <f xml:space="preserve"> 'PR19 forecast sludge'!QRY8*1000</f>
        <v>0</v>
      </c>
      <c r="QSH9" s="281">
        <f xml:space="preserve"> 'PR19 forecast sludge'!QRZ8*1000</f>
        <v>0</v>
      </c>
      <c r="QSI9" s="281">
        <f xml:space="preserve"> 'PR19 forecast sludge'!QSA8*1000</f>
        <v>0</v>
      </c>
      <c r="QSJ9" s="281">
        <f xml:space="preserve"> 'PR19 forecast sludge'!QSB8*1000</f>
        <v>0</v>
      </c>
      <c r="QSK9" s="281">
        <f xml:space="preserve"> 'PR19 forecast sludge'!QSC8*1000</f>
        <v>0</v>
      </c>
      <c r="QSL9" s="281">
        <f xml:space="preserve"> 'PR19 forecast sludge'!QSD8*1000</f>
        <v>0</v>
      </c>
      <c r="QSM9" s="281">
        <f xml:space="preserve"> 'PR19 forecast sludge'!QSE8*1000</f>
        <v>0</v>
      </c>
      <c r="QSN9" s="281">
        <f xml:space="preserve"> 'PR19 forecast sludge'!QSF8*1000</f>
        <v>0</v>
      </c>
      <c r="QSO9" s="281">
        <f xml:space="preserve"> 'PR19 forecast sludge'!QSG8*1000</f>
        <v>0</v>
      </c>
      <c r="QSP9" s="281">
        <f xml:space="preserve"> 'PR19 forecast sludge'!QSH8*1000</f>
        <v>0</v>
      </c>
      <c r="QSQ9" s="281">
        <f xml:space="preserve"> 'PR19 forecast sludge'!QSI8*1000</f>
        <v>0</v>
      </c>
      <c r="QSR9" s="281">
        <f xml:space="preserve"> 'PR19 forecast sludge'!QSJ8*1000</f>
        <v>0</v>
      </c>
      <c r="QSS9" s="281">
        <f xml:space="preserve"> 'PR19 forecast sludge'!QSK8*1000</f>
        <v>0</v>
      </c>
      <c r="QST9" s="281">
        <f xml:space="preserve"> 'PR19 forecast sludge'!QSL8*1000</f>
        <v>0</v>
      </c>
      <c r="QSU9" s="281">
        <f xml:space="preserve"> 'PR19 forecast sludge'!QSM8*1000</f>
        <v>0</v>
      </c>
      <c r="QSV9" s="281">
        <f xml:space="preserve"> 'PR19 forecast sludge'!QSN8*1000</f>
        <v>0</v>
      </c>
      <c r="QSW9" s="281">
        <f xml:space="preserve"> 'PR19 forecast sludge'!QSO8*1000</f>
        <v>0</v>
      </c>
      <c r="QSX9" s="281">
        <f xml:space="preserve"> 'PR19 forecast sludge'!QSP8*1000</f>
        <v>0</v>
      </c>
      <c r="QSY9" s="281">
        <f xml:space="preserve"> 'PR19 forecast sludge'!QSQ8*1000</f>
        <v>0</v>
      </c>
      <c r="QSZ9" s="281">
        <f xml:space="preserve"> 'PR19 forecast sludge'!QSR8*1000</f>
        <v>0</v>
      </c>
      <c r="QTA9" s="281">
        <f xml:space="preserve"> 'PR19 forecast sludge'!QSS8*1000</f>
        <v>0</v>
      </c>
      <c r="QTB9" s="281">
        <f xml:space="preserve"> 'PR19 forecast sludge'!QST8*1000</f>
        <v>0</v>
      </c>
      <c r="QTC9" s="281">
        <f xml:space="preserve"> 'PR19 forecast sludge'!QSU8*1000</f>
        <v>0</v>
      </c>
      <c r="QTD9" s="281">
        <f xml:space="preserve"> 'PR19 forecast sludge'!QSV8*1000</f>
        <v>0</v>
      </c>
      <c r="QTE9" s="281">
        <f xml:space="preserve"> 'PR19 forecast sludge'!QSW8*1000</f>
        <v>0</v>
      </c>
      <c r="QTF9" s="281">
        <f xml:space="preserve"> 'PR19 forecast sludge'!QSX8*1000</f>
        <v>0</v>
      </c>
      <c r="QTG9" s="281">
        <f xml:space="preserve"> 'PR19 forecast sludge'!QSY8*1000</f>
        <v>0</v>
      </c>
      <c r="QTH9" s="281">
        <f xml:space="preserve"> 'PR19 forecast sludge'!QSZ8*1000</f>
        <v>0</v>
      </c>
      <c r="QTI9" s="281">
        <f xml:space="preserve"> 'PR19 forecast sludge'!QTA8*1000</f>
        <v>0</v>
      </c>
      <c r="QTJ9" s="281">
        <f xml:space="preserve"> 'PR19 forecast sludge'!QTB8*1000</f>
        <v>0</v>
      </c>
      <c r="QTK9" s="281">
        <f xml:space="preserve"> 'PR19 forecast sludge'!QTC8*1000</f>
        <v>0</v>
      </c>
      <c r="QTL9" s="281">
        <f xml:space="preserve"> 'PR19 forecast sludge'!QTD8*1000</f>
        <v>0</v>
      </c>
      <c r="QTM9" s="281">
        <f xml:space="preserve"> 'PR19 forecast sludge'!QTE8*1000</f>
        <v>0</v>
      </c>
      <c r="QTN9" s="281">
        <f xml:space="preserve"> 'PR19 forecast sludge'!QTF8*1000</f>
        <v>0</v>
      </c>
      <c r="QTO9" s="281">
        <f xml:space="preserve"> 'PR19 forecast sludge'!QTG8*1000</f>
        <v>0</v>
      </c>
      <c r="QTP9" s="281">
        <f xml:space="preserve"> 'PR19 forecast sludge'!QTH8*1000</f>
        <v>0</v>
      </c>
      <c r="QTQ9" s="281">
        <f xml:space="preserve"> 'PR19 forecast sludge'!QTI8*1000</f>
        <v>0</v>
      </c>
      <c r="QTR9" s="281">
        <f xml:space="preserve"> 'PR19 forecast sludge'!QTJ8*1000</f>
        <v>0</v>
      </c>
      <c r="QTS9" s="281">
        <f xml:space="preserve"> 'PR19 forecast sludge'!QTK8*1000</f>
        <v>0</v>
      </c>
      <c r="QTT9" s="281">
        <f xml:space="preserve"> 'PR19 forecast sludge'!QTL8*1000</f>
        <v>0</v>
      </c>
      <c r="QTU9" s="281">
        <f xml:space="preserve"> 'PR19 forecast sludge'!QTM8*1000</f>
        <v>0</v>
      </c>
      <c r="QTV9" s="281">
        <f xml:space="preserve"> 'PR19 forecast sludge'!QTN8*1000</f>
        <v>0</v>
      </c>
      <c r="QTW9" s="281">
        <f xml:space="preserve"> 'PR19 forecast sludge'!QTO8*1000</f>
        <v>0</v>
      </c>
      <c r="QTX9" s="281">
        <f xml:space="preserve"> 'PR19 forecast sludge'!QTP8*1000</f>
        <v>0</v>
      </c>
      <c r="QTY9" s="281">
        <f xml:space="preserve"> 'PR19 forecast sludge'!QTQ8*1000</f>
        <v>0</v>
      </c>
      <c r="QTZ9" s="281">
        <f xml:space="preserve"> 'PR19 forecast sludge'!QTR8*1000</f>
        <v>0</v>
      </c>
      <c r="QUA9" s="281">
        <f xml:space="preserve"> 'PR19 forecast sludge'!QTS8*1000</f>
        <v>0</v>
      </c>
      <c r="QUB9" s="281">
        <f xml:space="preserve"> 'PR19 forecast sludge'!QTT8*1000</f>
        <v>0</v>
      </c>
      <c r="QUC9" s="281">
        <f xml:space="preserve"> 'PR19 forecast sludge'!QTU8*1000</f>
        <v>0</v>
      </c>
      <c r="QUD9" s="281">
        <f xml:space="preserve"> 'PR19 forecast sludge'!QTV8*1000</f>
        <v>0</v>
      </c>
      <c r="QUE9" s="281">
        <f xml:space="preserve"> 'PR19 forecast sludge'!QTW8*1000</f>
        <v>0</v>
      </c>
      <c r="QUF9" s="281">
        <f xml:space="preserve"> 'PR19 forecast sludge'!QTX8*1000</f>
        <v>0</v>
      </c>
      <c r="QUG9" s="281">
        <f xml:space="preserve"> 'PR19 forecast sludge'!QTY8*1000</f>
        <v>0</v>
      </c>
      <c r="QUH9" s="281">
        <f xml:space="preserve"> 'PR19 forecast sludge'!QTZ8*1000</f>
        <v>0</v>
      </c>
      <c r="QUI9" s="281">
        <f xml:space="preserve"> 'PR19 forecast sludge'!QUA8*1000</f>
        <v>0</v>
      </c>
      <c r="QUJ9" s="281">
        <f xml:space="preserve"> 'PR19 forecast sludge'!QUB8*1000</f>
        <v>0</v>
      </c>
      <c r="QUK9" s="281">
        <f xml:space="preserve"> 'PR19 forecast sludge'!QUC8*1000</f>
        <v>0</v>
      </c>
      <c r="QUL9" s="281">
        <f xml:space="preserve"> 'PR19 forecast sludge'!QUD8*1000</f>
        <v>0</v>
      </c>
      <c r="QUM9" s="281">
        <f xml:space="preserve"> 'PR19 forecast sludge'!QUE8*1000</f>
        <v>0</v>
      </c>
      <c r="QUN9" s="281">
        <f xml:space="preserve"> 'PR19 forecast sludge'!QUF8*1000</f>
        <v>0</v>
      </c>
      <c r="QUO9" s="281">
        <f xml:space="preserve"> 'PR19 forecast sludge'!QUG8*1000</f>
        <v>0</v>
      </c>
      <c r="QUP9" s="281">
        <f xml:space="preserve"> 'PR19 forecast sludge'!QUH8*1000</f>
        <v>0</v>
      </c>
      <c r="QUQ9" s="281">
        <f xml:space="preserve"> 'PR19 forecast sludge'!QUI8*1000</f>
        <v>0</v>
      </c>
      <c r="QUR9" s="281">
        <f xml:space="preserve"> 'PR19 forecast sludge'!QUJ8*1000</f>
        <v>0</v>
      </c>
      <c r="QUS9" s="281">
        <f xml:space="preserve"> 'PR19 forecast sludge'!QUK8*1000</f>
        <v>0</v>
      </c>
      <c r="QUT9" s="281">
        <f xml:space="preserve"> 'PR19 forecast sludge'!QUL8*1000</f>
        <v>0</v>
      </c>
      <c r="QUU9" s="281">
        <f xml:space="preserve"> 'PR19 forecast sludge'!QUM8*1000</f>
        <v>0</v>
      </c>
      <c r="QUV9" s="281">
        <f xml:space="preserve"> 'PR19 forecast sludge'!QUN8*1000</f>
        <v>0</v>
      </c>
      <c r="QUW9" s="281">
        <f xml:space="preserve"> 'PR19 forecast sludge'!QUO8*1000</f>
        <v>0</v>
      </c>
      <c r="QUX9" s="281">
        <f xml:space="preserve"> 'PR19 forecast sludge'!QUP8*1000</f>
        <v>0</v>
      </c>
      <c r="QUY9" s="281">
        <f xml:space="preserve"> 'PR19 forecast sludge'!QUQ8*1000</f>
        <v>0</v>
      </c>
      <c r="QUZ9" s="281">
        <f xml:space="preserve"> 'PR19 forecast sludge'!QUR8*1000</f>
        <v>0</v>
      </c>
      <c r="QVA9" s="281">
        <f xml:space="preserve"> 'PR19 forecast sludge'!QUS8*1000</f>
        <v>0</v>
      </c>
      <c r="QVB9" s="281">
        <f xml:space="preserve"> 'PR19 forecast sludge'!QUT8*1000</f>
        <v>0</v>
      </c>
      <c r="QVC9" s="281">
        <f xml:space="preserve"> 'PR19 forecast sludge'!QUU8*1000</f>
        <v>0</v>
      </c>
      <c r="QVD9" s="281">
        <f xml:space="preserve"> 'PR19 forecast sludge'!QUV8*1000</f>
        <v>0</v>
      </c>
      <c r="QVE9" s="281">
        <f xml:space="preserve"> 'PR19 forecast sludge'!QUW8*1000</f>
        <v>0</v>
      </c>
      <c r="QVF9" s="281">
        <f xml:space="preserve"> 'PR19 forecast sludge'!QUX8*1000</f>
        <v>0</v>
      </c>
      <c r="QVG9" s="281">
        <f xml:space="preserve"> 'PR19 forecast sludge'!QUY8*1000</f>
        <v>0</v>
      </c>
      <c r="QVH9" s="281">
        <f xml:space="preserve"> 'PR19 forecast sludge'!QUZ8*1000</f>
        <v>0</v>
      </c>
      <c r="QVI9" s="281">
        <f xml:space="preserve"> 'PR19 forecast sludge'!QVA8*1000</f>
        <v>0</v>
      </c>
      <c r="QVJ9" s="281">
        <f xml:space="preserve"> 'PR19 forecast sludge'!QVB8*1000</f>
        <v>0</v>
      </c>
      <c r="QVK9" s="281">
        <f xml:space="preserve"> 'PR19 forecast sludge'!QVC8*1000</f>
        <v>0</v>
      </c>
      <c r="QVL9" s="281">
        <f xml:space="preserve"> 'PR19 forecast sludge'!QVD8*1000</f>
        <v>0</v>
      </c>
      <c r="QVM9" s="281">
        <f xml:space="preserve"> 'PR19 forecast sludge'!QVE8*1000</f>
        <v>0</v>
      </c>
      <c r="QVN9" s="281">
        <f xml:space="preserve"> 'PR19 forecast sludge'!QVF8*1000</f>
        <v>0</v>
      </c>
      <c r="QVO9" s="281">
        <f xml:space="preserve"> 'PR19 forecast sludge'!QVG8*1000</f>
        <v>0</v>
      </c>
      <c r="QVP9" s="281">
        <f xml:space="preserve"> 'PR19 forecast sludge'!QVH8*1000</f>
        <v>0</v>
      </c>
      <c r="QVQ9" s="281">
        <f xml:space="preserve"> 'PR19 forecast sludge'!QVI8*1000</f>
        <v>0</v>
      </c>
      <c r="QVR9" s="281">
        <f xml:space="preserve"> 'PR19 forecast sludge'!QVJ8*1000</f>
        <v>0</v>
      </c>
      <c r="QVS9" s="281">
        <f xml:space="preserve"> 'PR19 forecast sludge'!QVK8*1000</f>
        <v>0</v>
      </c>
      <c r="QVT9" s="281">
        <f xml:space="preserve"> 'PR19 forecast sludge'!QVL8*1000</f>
        <v>0</v>
      </c>
      <c r="QVU9" s="281">
        <f xml:space="preserve"> 'PR19 forecast sludge'!QVM8*1000</f>
        <v>0</v>
      </c>
      <c r="QVV9" s="281">
        <f xml:space="preserve"> 'PR19 forecast sludge'!QVN8*1000</f>
        <v>0</v>
      </c>
      <c r="QVW9" s="281">
        <f xml:space="preserve"> 'PR19 forecast sludge'!QVO8*1000</f>
        <v>0</v>
      </c>
      <c r="QVX9" s="281">
        <f xml:space="preserve"> 'PR19 forecast sludge'!QVP8*1000</f>
        <v>0</v>
      </c>
      <c r="QVY9" s="281">
        <f xml:space="preserve"> 'PR19 forecast sludge'!QVQ8*1000</f>
        <v>0</v>
      </c>
      <c r="QVZ9" s="281">
        <f xml:space="preserve"> 'PR19 forecast sludge'!QVR8*1000</f>
        <v>0</v>
      </c>
      <c r="QWA9" s="281">
        <f xml:space="preserve"> 'PR19 forecast sludge'!QVS8*1000</f>
        <v>0</v>
      </c>
      <c r="QWB9" s="281">
        <f xml:space="preserve"> 'PR19 forecast sludge'!QVT8*1000</f>
        <v>0</v>
      </c>
      <c r="QWC9" s="281">
        <f xml:space="preserve"> 'PR19 forecast sludge'!QVU8*1000</f>
        <v>0</v>
      </c>
      <c r="QWD9" s="281">
        <f xml:space="preserve"> 'PR19 forecast sludge'!QVV8*1000</f>
        <v>0</v>
      </c>
      <c r="QWE9" s="281">
        <f xml:space="preserve"> 'PR19 forecast sludge'!QVW8*1000</f>
        <v>0</v>
      </c>
      <c r="QWF9" s="281">
        <f xml:space="preserve"> 'PR19 forecast sludge'!QVX8*1000</f>
        <v>0</v>
      </c>
      <c r="QWG9" s="281">
        <f xml:space="preserve"> 'PR19 forecast sludge'!QVY8*1000</f>
        <v>0</v>
      </c>
      <c r="QWH9" s="281">
        <f xml:space="preserve"> 'PR19 forecast sludge'!QVZ8*1000</f>
        <v>0</v>
      </c>
      <c r="QWI9" s="281">
        <f xml:space="preserve"> 'PR19 forecast sludge'!QWA8*1000</f>
        <v>0</v>
      </c>
      <c r="QWJ9" s="281">
        <f xml:space="preserve"> 'PR19 forecast sludge'!QWB8*1000</f>
        <v>0</v>
      </c>
      <c r="QWK9" s="281">
        <f xml:space="preserve"> 'PR19 forecast sludge'!QWC8*1000</f>
        <v>0</v>
      </c>
      <c r="QWL9" s="281">
        <f xml:space="preserve"> 'PR19 forecast sludge'!QWD8*1000</f>
        <v>0</v>
      </c>
      <c r="QWM9" s="281">
        <f xml:space="preserve"> 'PR19 forecast sludge'!QWE8*1000</f>
        <v>0</v>
      </c>
      <c r="QWN9" s="281">
        <f xml:space="preserve"> 'PR19 forecast sludge'!QWF8*1000</f>
        <v>0</v>
      </c>
      <c r="QWO9" s="281">
        <f xml:space="preserve"> 'PR19 forecast sludge'!QWG8*1000</f>
        <v>0</v>
      </c>
      <c r="QWP9" s="281">
        <f xml:space="preserve"> 'PR19 forecast sludge'!QWH8*1000</f>
        <v>0</v>
      </c>
      <c r="QWQ9" s="281">
        <f xml:space="preserve"> 'PR19 forecast sludge'!QWI8*1000</f>
        <v>0</v>
      </c>
      <c r="QWR9" s="281">
        <f xml:space="preserve"> 'PR19 forecast sludge'!QWJ8*1000</f>
        <v>0</v>
      </c>
      <c r="QWS9" s="281">
        <f xml:space="preserve"> 'PR19 forecast sludge'!QWK8*1000</f>
        <v>0</v>
      </c>
      <c r="QWT9" s="281">
        <f xml:space="preserve"> 'PR19 forecast sludge'!QWL8*1000</f>
        <v>0</v>
      </c>
      <c r="QWU9" s="281">
        <f xml:space="preserve"> 'PR19 forecast sludge'!QWM8*1000</f>
        <v>0</v>
      </c>
      <c r="QWV9" s="281">
        <f xml:space="preserve"> 'PR19 forecast sludge'!QWN8*1000</f>
        <v>0</v>
      </c>
      <c r="QWW9" s="281">
        <f xml:space="preserve"> 'PR19 forecast sludge'!QWO8*1000</f>
        <v>0</v>
      </c>
      <c r="QWX9" s="281">
        <f xml:space="preserve"> 'PR19 forecast sludge'!QWP8*1000</f>
        <v>0</v>
      </c>
      <c r="QWY9" s="281">
        <f xml:space="preserve"> 'PR19 forecast sludge'!QWQ8*1000</f>
        <v>0</v>
      </c>
      <c r="QWZ9" s="281">
        <f xml:space="preserve"> 'PR19 forecast sludge'!QWR8*1000</f>
        <v>0</v>
      </c>
      <c r="QXA9" s="281">
        <f xml:space="preserve"> 'PR19 forecast sludge'!QWS8*1000</f>
        <v>0</v>
      </c>
      <c r="QXB9" s="281">
        <f xml:space="preserve"> 'PR19 forecast sludge'!QWT8*1000</f>
        <v>0</v>
      </c>
      <c r="QXC9" s="281">
        <f xml:space="preserve"> 'PR19 forecast sludge'!QWU8*1000</f>
        <v>0</v>
      </c>
      <c r="QXD9" s="281">
        <f xml:space="preserve"> 'PR19 forecast sludge'!QWV8*1000</f>
        <v>0</v>
      </c>
      <c r="QXE9" s="281">
        <f xml:space="preserve"> 'PR19 forecast sludge'!QWW8*1000</f>
        <v>0</v>
      </c>
      <c r="QXF9" s="281">
        <f xml:space="preserve"> 'PR19 forecast sludge'!QWX8*1000</f>
        <v>0</v>
      </c>
      <c r="QXG9" s="281">
        <f xml:space="preserve"> 'PR19 forecast sludge'!QWY8*1000</f>
        <v>0</v>
      </c>
      <c r="QXH9" s="281">
        <f xml:space="preserve"> 'PR19 forecast sludge'!QWZ8*1000</f>
        <v>0</v>
      </c>
      <c r="QXI9" s="281">
        <f xml:space="preserve"> 'PR19 forecast sludge'!QXA8*1000</f>
        <v>0</v>
      </c>
      <c r="QXJ9" s="281">
        <f xml:space="preserve"> 'PR19 forecast sludge'!QXB8*1000</f>
        <v>0</v>
      </c>
      <c r="QXK9" s="281">
        <f xml:space="preserve"> 'PR19 forecast sludge'!QXC8*1000</f>
        <v>0</v>
      </c>
      <c r="QXL9" s="281">
        <f xml:space="preserve"> 'PR19 forecast sludge'!QXD8*1000</f>
        <v>0</v>
      </c>
      <c r="QXM9" s="281">
        <f xml:space="preserve"> 'PR19 forecast sludge'!QXE8*1000</f>
        <v>0</v>
      </c>
      <c r="QXN9" s="281">
        <f xml:space="preserve"> 'PR19 forecast sludge'!QXF8*1000</f>
        <v>0</v>
      </c>
      <c r="QXO9" s="281">
        <f xml:space="preserve"> 'PR19 forecast sludge'!QXG8*1000</f>
        <v>0</v>
      </c>
      <c r="QXP9" s="281">
        <f xml:space="preserve"> 'PR19 forecast sludge'!QXH8*1000</f>
        <v>0</v>
      </c>
      <c r="QXQ9" s="281">
        <f xml:space="preserve"> 'PR19 forecast sludge'!QXI8*1000</f>
        <v>0</v>
      </c>
      <c r="QXR9" s="281">
        <f xml:space="preserve"> 'PR19 forecast sludge'!QXJ8*1000</f>
        <v>0</v>
      </c>
      <c r="QXS9" s="281">
        <f xml:space="preserve"> 'PR19 forecast sludge'!QXK8*1000</f>
        <v>0</v>
      </c>
      <c r="QXT9" s="281">
        <f xml:space="preserve"> 'PR19 forecast sludge'!QXL8*1000</f>
        <v>0</v>
      </c>
      <c r="QXU9" s="281">
        <f xml:space="preserve"> 'PR19 forecast sludge'!QXM8*1000</f>
        <v>0</v>
      </c>
      <c r="QXV9" s="281">
        <f xml:space="preserve"> 'PR19 forecast sludge'!QXN8*1000</f>
        <v>0</v>
      </c>
      <c r="QXW9" s="281">
        <f xml:space="preserve"> 'PR19 forecast sludge'!QXO8*1000</f>
        <v>0</v>
      </c>
      <c r="QXX9" s="281">
        <f xml:space="preserve"> 'PR19 forecast sludge'!QXP8*1000</f>
        <v>0</v>
      </c>
      <c r="QXY9" s="281">
        <f xml:space="preserve"> 'PR19 forecast sludge'!QXQ8*1000</f>
        <v>0</v>
      </c>
      <c r="QXZ9" s="281">
        <f xml:space="preserve"> 'PR19 forecast sludge'!QXR8*1000</f>
        <v>0</v>
      </c>
      <c r="QYA9" s="281">
        <f xml:space="preserve"> 'PR19 forecast sludge'!QXS8*1000</f>
        <v>0</v>
      </c>
      <c r="QYB9" s="281">
        <f xml:space="preserve"> 'PR19 forecast sludge'!QXT8*1000</f>
        <v>0</v>
      </c>
      <c r="QYC9" s="281">
        <f xml:space="preserve"> 'PR19 forecast sludge'!QXU8*1000</f>
        <v>0</v>
      </c>
      <c r="QYD9" s="281">
        <f xml:space="preserve"> 'PR19 forecast sludge'!QXV8*1000</f>
        <v>0</v>
      </c>
      <c r="QYE9" s="281">
        <f xml:space="preserve"> 'PR19 forecast sludge'!QXW8*1000</f>
        <v>0</v>
      </c>
      <c r="QYF9" s="281">
        <f xml:space="preserve"> 'PR19 forecast sludge'!QXX8*1000</f>
        <v>0</v>
      </c>
      <c r="QYG9" s="281">
        <f xml:space="preserve"> 'PR19 forecast sludge'!QXY8*1000</f>
        <v>0</v>
      </c>
      <c r="QYH9" s="281">
        <f xml:space="preserve"> 'PR19 forecast sludge'!QXZ8*1000</f>
        <v>0</v>
      </c>
      <c r="QYI9" s="281">
        <f xml:space="preserve"> 'PR19 forecast sludge'!QYA8*1000</f>
        <v>0</v>
      </c>
      <c r="QYJ9" s="281">
        <f xml:space="preserve"> 'PR19 forecast sludge'!QYB8*1000</f>
        <v>0</v>
      </c>
      <c r="QYK9" s="281">
        <f xml:space="preserve"> 'PR19 forecast sludge'!QYC8*1000</f>
        <v>0</v>
      </c>
      <c r="QYL9" s="281">
        <f xml:space="preserve"> 'PR19 forecast sludge'!QYD8*1000</f>
        <v>0</v>
      </c>
      <c r="QYM9" s="281">
        <f xml:space="preserve"> 'PR19 forecast sludge'!QYE8*1000</f>
        <v>0</v>
      </c>
      <c r="QYN9" s="281">
        <f xml:space="preserve"> 'PR19 forecast sludge'!QYF8*1000</f>
        <v>0</v>
      </c>
      <c r="QYO9" s="281">
        <f xml:space="preserve"> 'PR19 forecast sludge'!QYG8*1000</f>
        <v>0</v>
      </c>
      <c r="QYP9" s="281">
        <f xml:space="preserve"> 'PR19 forecast sludge'!QYH8*1000</f>
        <v>0</v>
      </c>
      <c r="QYQ9" s="281">
        <f xml:space="preserve"> 'PR19 forecast sludge'!QYI8*1000</f>
        <v>0</v>
      </c>
      <c r="QYR9" s="281">
        <f xml:space="preserve"> 'PR19 forecast sludge'!QYJ8*1000</f>
        <v>0</v>
      </c>
      <c r="QYS9" s="281">
        <f xml:space="preserve"> 'PR19 forecast sludge'!QYK8*1000</f>
        <v>0</v>
      </c>
      <c r="QYT9" s="281">
        <f xml:space="preserve"> 'PR19 forecast sludge'!QYL8*1000</f>
        <v>0</v>
      </c>
      <c r="QYU9" s="281">
        <f xml:space="preserve"> 'PR19 forecast sludge'!QYM8*1000</f>
        <v>0</v>
      </c>
      <c r="QYV9" s="281">
        <f xml:space="preserve"> 'PR19 forecast sludge'!QYN8*1000</f>
        <v>0</v>
      </c>
      <c r="QYW9" s="281">
        <f xml:space="preserve"> 'PR19 forecast sludge'!QYO8*1000</f>
        <v>0</v>
      </c>
      <c r="QYX9" s="281">
        <f xml:space="preserve"> 'PR19 forecast sludge'!QYP8*1000</f>
        <v>0</v>
      </c>
      <c r="QYY9" s="281">
        <f xml:space="preserve"> 'PR19 forecast sludge'!QYQ8*1000</f>
        <v>0</v>
      </c>
      <c r="QYZ9" s="281">
        <f xml:space="preserve"> 'PR19 forecast sludge'!QYR8*1000</f>
        <v>0</v>
      </c>
      <c r="QZA9" s="281">
        <f xml:space="preserve"> 'PR19 forecast sludge'!QYS8*1000</f>
        <v>0</v>
      </c>
      <c r="QZB9" s="281">
        <f xml:space="preserve"> 'PR19 forecast sludge'!QYT8*1000</f>
        <v>0</v>
      </c>
      <c r="QZC9" s="281">
        <f xml:space="preserve"> 'PR19 forecast sludge'!QYU8*1000</f>
        <v>0</v>
      </c>
      <c r="QZD9" s="281">
        <f xml:space="preserve"> 'PR19 forecast sludge'!QYV8*1000</f>
        <v>0</v>
      </c>
      <c r="QZE9" s="281">
        <f xml:space="preserve"> 'PR19 forecast sludge'!QYW8*1000</f>
        <v>0</v>
      </c>
      <c r="QZF9" s="281">
        <f xml:space="preserve"> 'PR19 forecast sludge'!QYX8*1000</f>
        <v>0</v>
      </c>
      <c r="QZG9" s="281">
        <f xml:space="preserve"> 'PR19 forecast sludge'!QYY8*1000</f>
        <v>0</v>
      </c>
      <c r="QZH9" s="281">
        <f xml:space="preserve"> 'PR19 forecast sludge'!QYZ8*1000</f>
        <v>0</v>
      </c>
      <c r="QZI9" s="281">
        <f xml:space="preserve"> 'PR19 forecast sludge'!QZA8*1000</f>
        <v>0</v>
      </c>
      <c r="QZJ9" s="281">
        <f xml:space="preserve"> 'PR19 forecast sludge'!QZB8*1000</f>
        <v>0</v>
      </c>
      <c r="QZK9" s="281">
        <f xml:space="preserve"> 'PR19 forecast sludge'!QZC8*1000</f>
        <v>0</v>
      </c>
      <c r="QZL9" s="281">
        <f xml:space="preserve"> 'PR19 forecast sludge'!QZD8*1000</f>
        <v>0</v>
      </c>
      <c r="QZM9" s="281">
        <f xml:space="preserve"> 'PR19 forecast sludge'!QZE8*1000</f>
        <v>0</v>
      </c>
      <c r="QZN9" s="281">
        <f xml:space="preserve"> 'PR19 forecast sludge'!QZF8*1000</f>
        <v>0</v>
      </c>
      <c r="QZO9" s="281">
        <f xml:space="preserve"> 'PR19 forecast sludge'!QZG8*1000</f>
        <v>0</v>
      </c>
      <c r="QZP9" s="281">
        <f xml:space="preserve"> 'PR19 forecast sludge'!QZH8*1000</f>
        <v>0</v>
      </c>
      <c r="QZQ9" s="281">
        <f xml:space="preserve"> 'PR19 forecast sludge'!QZI8*1000</f>
        <v>0</v>
      </c>
      <c r="QZR9" s="281">
        <f xml:space="preserve"> 'PR19 forecast sludge'!QZJ8*1000</f>
        <v>0</v>
      </c>
      <c r="QZS9" s="281">
        <f xml:space="preserve"> 'PR19 forecast sludge'!QZK8*1000</f>
        <v>0</v>
      </c>
      <c r="QZT9" s="281">
        <f xml:space="preserve"> 'PR19 forecast sludge'!QZL8*1000</f>
        <v>0</v>
      </c>
      <c r="QZU9" s="281">
        <f xml:space="preserve"> 'PR19 forecast sludge'!QZM8*1000</f>
        <v>0</v>
      </c>
      <c r="QZV9" s="281">
        <f xml:space="preserve"> 'PR19 forecast sludge'!QZN8*1000</f>
        <v>0</v>
      </c>
      <c r="QZW9" s="281">
        <f xml:space="preserve"> 'PR19 forecast sludge'!QZO8*1000</f>
        <v>0</v>
      </c>
      <c r="QZX9" s="281">
        <f xml:space="preserve"> 'PR19 forecast sludge'!QZP8*1000</f>
        <v>0</v>
      </c>
      <c r="QZY9" s="281">
        <f xml:space="preserve"> 'PR19 forecast sludge'!QZQ8*1000</f>
        <v>0</v>
      </c>
      <c r="QZZ9" s="281">
        <f xml:space="preserve"> 'PR19 forecast sludge'!QZR8*1000</f>
        <v>0</v>
      </c>
      <c r="RAA9" s="281">
        <f xml:space="preserve"> 'PR19 forecast sludge'!QZS8*1000</f>
        <v>0</v>
      </c>
      <c r="RAB9" s="281">
        <f xml:space="preserve"> 'PR19 forecast sludge'!QZT8*1000</f>
        <v>0</v>
      </c>
      <c r="RAC9" s="281">
        <f xml:space="preserve"> 'PR19 forecast sludge'!QZU8*1000</f>
        <v>0</v>
      </c>
      <c r="RAD9" s="281">
        <f xml:space="preserve"> 'PR19 forecast sludge'!QZV8*1000</f>
        <v>0</v>
      </c>
      <c r="RAE9" s="281">
        <f xml:space="preserve"> 'PR19 forecast sludge'!QZW8*1000</f>
        <v>0</v>
      </c>
      <c r="RAF9" s="281">
        <f xml:space="preserve"> 'PR19 forecast sludge'!QZX8*1000</f>
        <v>0</v>
      </c>
      <c r="RAG9" s="281">
        <f xml:space="preserve"> 'PR19 forecast sludge'!QZY8*1000</f>
        <v>0</v>
      </c>
      <c r="RAH9" s="281">
        <f xml:space="preserve"> 'PR19 forecast sludge'!QZZ8*1000</f>
        <v>0</v>
      </c>
      <c r="RAI9" s="281">
        <f xml:space="preserve"> 'PR19 forecast sludge'!RAA8*1000</f>
        <v>0</v>
      </c>
      <c r="RAJ9" s="281">
        <f xml:space="preserve"> 'PR19 forecast sludge'!RAB8*1000</f>
        <v>0</v>
      </c>
      <c r="RAK9" s="281">
        <f xml:space="preserve"> 'PR19 forecast sludge'!RAC8*1000</f>
        <v>0</v>
      </c>
      <c r="RAL9" s="281">
        <f xml:space="preserve"> 'PR19 forecast sludge'!RAD8*1000</f>
        <v>0</v>
      </c>
      <c r="RAM9" s="281">
        <f xml:space="preserve"> 'PR19 forecast sludge'!RAE8*1000</f>
        <v>0</v>
      </c>
      <c r="RAN9" s="281">
        <f xml:space="preserve"> 'PR19 forecast sludge'!RAF8*1000</f>
        <v>0</v>
      </c>
      <c r="RAO9" s="281">
        <f xml:space="preserve"> 'PR19 forecast sludge'!RAG8*1000</f>
        <v>0</v>
      </c>
      <c r="RAP9" s="281">
        <f xml:space="preserve"> 'PR19 forecast sludge'!RAH8*1000</f>
        <v>0</v>
      </c>
      <c r="RAQ9" s="281">
        <f xml:space="preserve"> 'PR19 forecast sludge'!RAI8*1000</f>
        <v>0</v>
      </c>
      <c r="RAR9" s="281">
        <f xml:space="preserve"> 'PR19 forecast sludge'!RAJ8*1000</f>
        <v>0</v>
      </c>
      <c r="RAS9" s="281">
        <f xml:space="preserve"> 'PR19 forecast sludge'!RAK8*1000</f>
        <v>0</v>
      </c>
      <c r="RAT9" s="281">
        <f xml:space="preserve"> 'PR19 forecast sludge'!RAL8*1000</f>
        <v>0</v>
      </c>
      <c r="RAU9" s="281">
        <f xml:space="preserve"> 'PR19 forecast sludge'!RAM8*1000</f>
        <v>0</v>
      </c>
      <c r="RAV9" s="281">
        <f xml:space="preserve"> 'PR19 forecast sludge'!RAN8*1000</f>
        <v>0</v>
      </c>
      <c r="RAW9" s="281">
        <f xml:space="preserve"> 'PR19 forecast sludge'!RAO8*1000</f>
        <v>0</v>
      </c>
      <c r="RAX9" s="281">
        <f xml:space="preserve"> 'PR19 forecast sludge'!RAP8*1000</f>
        <v>0</v>
      </c>
      <c r="RAY9" s="281">
        <f xml:space="preserve"> 'PR19 forecast sludge'!RAQ8*1000</f>
        <v>0</v>
      </c>
      <c r="RAZ9" s="281">
        <f xml:space="preserve"> 'PR19 forecast sludge'!RAR8*1000</f>
        <v>0</v>
      </c>
      <c r="RBA9" s="281">
        <f xml:space="preserve"> 'PR19 forecast sludge'!RAS8*1000</f>
        <v>0</v>
      </c>
      <c r="RBB9" s="281">
        <f xml:space="preserve"> 'PR19 forecast sludge'!RAT8*1000</f>
        <v>0</v>
      </c>
      <c r="RBC9" s="281">
        <f xml:space="preserve"> 'PR19 forecast sludge'!RAU8*1000</f>
        <v>0</v>
      </c>
      <c r="RBD9" s="281">
        <f xml:space="preserve"> 'PR19 forecast sludge'!RAV8*1000</f>
        <v>0</v>
      </c>
      <c r="RBE9" s="281">
        <f xml:space="preserve"> 'PR19 forecast sludge'!RAW8*1000</f>
        <v>0</v>
      </c>
      <c r="RBF9" s="281">
        <f xml:space="preserve"> 'PR19 forecast sludge'!RAX8*1000</f>
        <v>0</v>
      </c>
      <c r="RBG9" s="281">
        <f xml:space="preserve"> 'PR19 forecast sludge'!RAY8*1000</f>
        <v>0</v>
      </c>
      <c r="RBH9" s="281">
        <f xml:space="preserve"> 'PR19 forecast sludge'!RAZ8*1000</f>
        <v>0</v>
      </c>
      <c r="RBI9" s="281">
        <f xml:space="preserve"> 'PR19 forecast sludge'!RBA8*1000</f>
        <v>0</v>
      </c>
      <c r="RBJ9" s="281">
        <f xml:space="preserve"> 'PR19 forecast sludge'!RBB8*1000</f>
        <v>0</v>
      </c>
      <c r="RBK9" s="281">
        <f xml:space="preserve"> 'PR19 forecast sludge'!RBC8*1000</f>
        <v>0</v>
      </c>
      <c r="RBL9" s="281">
        <f xml:space="preserve"> 'PR19 forecast sludge'!RBD8*1000</f>
        <v>0</v>
      </c>
      <c r="RBM9" s="281">
        <f xml:space="preserve"> 'PR19 forecast sludge'!RBE8*1000</f>
        <v>0</v>
      </c>
      <c r="RBN9" s="281">
        <f xml:space="preserve"> 'PR19 forecast sludge'!RBF8*1000</f>
        <v>0</v>
      </c>
      <c r="RBO9" s="281">
        <f xml:space="preserve"> 'PR19 forecast sludge'!RBG8*1000</f>
        <v>0</v>
      </c>
      <c r="RBP9" s="281">
        <f xml:space="preserve"> 'PR19 forecast sludge'!RBH8*1000</f>
        <v>0</v>
      </c>
      <c r="RBQ9" s="281">
        <f xml:space="preserve"> 'PR19 forecast sludge'!RBI8*1000</f>
        <v>0</v>
      </c>
      <c r="RBR9" s="281">
        <f xml:space="preserve"> 'PR19 forecast sludge'!RBJ8*1000</f>
        <v>0</v>
      </c>
      <c r="RBS9" s="281">
        <f xml:space="preserve"> 'PR19 forecast sludge'!RBK8*1000</f>
        <v>0</v>
      </c>
      <c r="RBT9" s="281">
        <f xml:space="preserve"> 'PR19 forecast sludge'!RBL8*1000</f>
        <v>0</v>
      </c>
      <c r="RBU9" s="281">
        <f xml:space="preserve"> 'PR19 forecast sludge'!RBM8*1000</f>
        <v>0</v>
      </c>
      <c r="RBV9" s="281">
        <f xml:space="preserve"> 'PR19 forecast sludge'!RBN8*1000</f>
        <v>0</v>
      </c>
      <c r="RBW9" s="281">
        <f xml:space="preserve"> 'PR19 forecast sludge'!RBO8*1000</f>
        <v>0</v>
      </c>
      <c r="RBX9" s="281">
        <f xml:space="preserve"> 'PR19 forecast sludge'!RBP8*1000</f>
        <v>0</v>
      </c>
      <c r="RBY9" s="281">
        <f xml:space="preserve"> 'PR19 forecast sludge'!RBQ8*1000</f>
        <v>0</v>
      </c>
      <c r="RBZ9" s="281">
        <f xml:space="preserve"> 'PR19 forecast sludge'!RBR8*1000</f>
        <v>0</v>
      </c>
      <c r="RCA9" s="281">
        <f xml:space="preserve"> 'PR19 forecast sludge'!RBS8*1000</f>
        <v>0</v>
      </c>
      <c r="RCB9" s="281">
        <f xml:space="preserve"> 'PR19 forecast sludge'!RBT8*1000</f>
        <v>0</v>
      </c>
      <c r="RCC9" s="281">
        <f xml:space="preserve"> 'PR19 forecast sludge'!RBU8*1000</f>
        <v>0</v>
      </c>
      <c r="RCD9" s="281">
        <f xml:space="preserve"> 'PR19 forecast sludge'!RBV8*1000</f>
        <v>0</v>
      </c>
      <c r="RCE9" s="281">
        <f xml:space="preserve"> 'PR19 forecast sludge'!RBW8*1000</f>
        <v>0</v>
      </c>
      <c r="RCF9" s="281">
        <f xml:space="preserve"> 'PR19 forecast sludge'!RBX8*1000</f>
        <v>0</v>
      </c>
      <c r="RCG9" s="281">
        <f xml:space="preserve"> 'PR19 forecast sludge'!RBY8*1000</f>
        <v>0</v>
      </c>
      <c r="RCH9" s="281">
        <f xml:space="preserve"> 'PR19 forecast sludge'!RBZ8*1000</f>
        <v>0</v>
      </c>
      <c r="RCI9" s="281">
        <f xml:space="preserve"> 'PR19 forecast sludge'!RCA8*1000</f>
        <v>0</v>
      </c>
      <c r="RCJ9" s="281">
        <f xml:space="preserve"> 'PR19 forecast sludge'!RCB8*1000</f>
        <v>0</v>
      </c>
      <c r="RCK9" s="281">
        <f xml:space="preserve"> 'PR19 forecast sludge'!RCC8*1000</f>
        <v>0</v>
      </c>
      <c r="RCL9" s="281">
        <f xml:space="preserve"> 'PR19 forecast sludge'!RCD8*1000</f>
        <v>0</v>
      </c>
      <c r="RCM9" s="281">
        <f xml:space="preserve"> 'PR19 forecast sludge'!RCE8*1000</f>
        <v>0</v>
      </c>
      <c r="RCN9" s="281">
        <f xml:space="preserve"> 'PR19 forecast sludge'!RCF8*1000</f>
        <v>0</v>
      </c>
      <c r="RCO9" s="281">
        <f xml:space="preserve"> 'PR19 forecast sludge'!RCG8*1000</f>
        <v>0</v>
      </c>
      <c r="RCP9" s="281">
        <f xml:space="preserve"> 'PR19 forecast sludge'!RCH8*1000</f>
        <v>0</v>
      </c>
      <c r="RCQ9" s="281">
        <f xml:space="preserve"> 'PR19 forecast sludge'!RCI8*1000</f>
        <v>0</v>
      </c>
      <c r="RCR9" s="281">
        <f xml:space="preserve"> 'PR19 forecast sludge'!RCJ8*1000</f>
        <v>0</v>
      </c>
      <c r="RCS9" s="281">
        <f xml:space="preserve"> 'PR19 forecast sludge'!RCK8*1000</f>
        <v>0</v>
      </c>
      <c r="RCT9" s="281">
        <f xml:space="preserve"> 'PR19 forecast sludge'!RCL8*1000</f>
        <v>0</v>
      </c>
      <c r="RCU9" s="281">
        <f xml:space="preserve"> 'PR19 forecast sludge'!RCM8*1000</f>
        <v>0</v>
      </c>
      <c r="RCV9" s="281">
        <f xml:space="preserve"> 'PR19 forecast sludge'!RCN8*1000</f>
        <v>0</v>
      </c>
      <c r="RCW9" s="281">
        <f xml:space="preserve"> 'PR19 forecast sludge'!RCO8*1000</f>
        <v>0</v>
      </c>
      <c r="RCX9" s="281">
        <f xml:space="preserve"> 'PR19 forecast sludge'!RCP8*1000</f>
        <v>0</v>
      </c>
      <c r="RCY9" s="281">
        <f xml:space="preserve"> 'PR19 forecast sludge'!RCQ8*1000</f>
        <v>0</v>
      </c>
      <c r="RCZ9" s="281">
        <f xml:space="preserve"> 'PR19 forecast sludge'!RCR8*1000</f>
        <v>0</v>
      </c>
      <c r="RDA9" s="281">
        <f xml:space="preserve"> 'PR19 forecast sludge'!RCS8*1000</f>
        <v>0</v>
      </c>
      <c r="RDB9" s="281">
        <f xml:space="preserve"> 'PR19 forecast sludge'!RCT8*1000</f>
        <v>0</v>
      </c>
      <c r="RDC9" s="281">
        <f xml:space="preserve"> 'PR19 forecast sludge'!RCU8*1000</f>
        <v>0</v>
      </c>
      <c r="RDD9" s="281">
        <f xml:space="preserve"> 'PR19 forecast sludge'!RCV8*1000</f>
        <v>0</v>
      </c>
      <c r="RDE9" s="281">
        <f xml:space="preserve"> 'PR19 forecast sludge'!RCW8*1000</f>
        <v>0</v>
      </c>
      <c r="RDF9" s="281">
        <f xml:space="preserve"> 'PR19 forecast sludge'!RCX8*1000</f>
        <v>0</v>
      </c>
      <c r="RDG9" s="281">
        <f xml:space="preserve"> 'PR19 forecast sludge'!RCY8*1000</f>
        <v>0</v>
      </c>
      <c r="RDH9" s="281">
        <f xml:space="preserve"> 'PR19 forecast sludge'!RCZ8*1000</f>
        <v>0</v>
      </c>
      <c r="RDI9" s="281">
        <f xml:space="preserve"> 'PR19 forecast sludge'!RDA8*1000</f>
        <v>0</v>
      </c>
      <c r="RDJ9" s="281">
        <f xml:space="preserve"> 'PR19 forecast sludge'!RDB8*1000</f>
        <v>0</v>
      </c>
      <c r="RDK9" s="281">
        <f xml:space="preserve"> 'PR19 forecast sludge'!RDC8*1000</f>
        <v>0</v>
      </c>
      <c r="RDL9" s="281">
        <f xml:space="preserve"> 'PR19 forecast sludge'!RDD8*1000</f>
        <v>0</v>
      </c>
      <c r="RDM9" s="281">
        <f xml:space="preserve"> 'PR19 forecast sludge'!RDE8*1000</f>
        <v>0</v>
      </c>
      <c r="RDN9" s="281">
        <f xml:space="preserve"> 'PR19 forecast sludge'!RDF8*1000</f>
        <v>0</v>
      </c>
      <c r="RDO9" s="281">
        <f xml:space="preserve"> 'PR19 forecast sludge'!RDG8*1000</f>
        <v>0</v>
      </c>
      <c r="RDP9" s="281">
        <f xml:space="preserve"> 'PR19 forecast sludge'!RDH8*1000</f>
        <v>0</v>
      </c>
      <c r="RDQ9" s="281">
        <f xml:space="preserve"> 'PR19 forecast sludge'!RDI8*1000</f>
        <v>0</v>
      </c>
      <c r="RDR9" s="281">
        <f xml:space="preserve"> 'PR19 forecast sludge'!RDJ8*1000</f>
        <v>0</v>
      </c>
      <c r="RDS9" s="281">
        <f xml:space="preserve"> 'PR19 forecast sludge'!RDK8*1000</f>
        <v>0</v>
      </c>
      <c r="RDT9" s="281">
        <f xml:space="preserve"> 'PR19 forecast sludge'!RDL8*1000</f>
        <v>0</v>
      </c>
      <c r="RDU9" s="281">
        <f xml:space="preserve"> 'PR19 forecast sludge'!RDM8*1000</f>
        <v>0</v>
      </c>
      <c r="RDV9" s="281">
        <f xml:space="preserve"> 'PR19 forecast sludge'!RDN8*1000</f>
        <v>0</v>
      </c>
      <c r="RDW9" s="281">
        <f xml:space="preserve"> 'PR19 forecast sludge'!RDO8*1000</f>
        <v>0</v>
      </c>
      <c r="RDX9" s="281">
        <f xml:space="preserve"> 'PR19 forecast sludge'!RDP8*1000</f>
        <v>0</v>
      </c>
      <c r="RDY9" s="281">
        <f xml:space="preserve"> 'PR19 forecast sludge'!RDQ8*1000</f>
        <v>0</v>
      </c>
      <c r="RDZ9" s="281">
        <f xml:space="preserve"> 'PR19 forecast sludge'!RDR8*1000</f>
        <v>0</v>
      </c>
      <c r="REA9" s="281">
        <f xml:space="preserve"> 'PR19 forecast sludge'!RDS8*1000</f>
        <v>0</v>
      </c>
      <c r="REB9" s="281">
        <f xml:space="preserve"> 'PR19 forecast sludge'!RDT8*1000</f>
        <v>0</v>
      </c>
      <c r="REC9" s="281">
        <f xml:space="preserve"> 'PR19 forecast sludge'!RDU8*1000</f>
        <v>0</v>
      </c>
      <c r="RED9" s="281">
        <f xml:space="preserve"> 'PR19 forecast sludge'!RDV8*1000</f>
        <v>0</v>
      </c>
      <c r="REE9" s="281">
        <f xml:space="preserve"> 'PR19 forecast sludge'!RDW8*1000</f>
        <v>0</v>
      </c>
      <c r="REF9" s="281">
        <f xml:space="preserve"> 'PR19 forecast sludge'!RDX8*1000</f>
        <v>0</v>
      </c>
      <c r="REG9" s="281">
        <f xml:space="preserve"> 'PR19 forecast sludge'!RDY8*1000</f>
        <v>0</v>
      </c>
      <c r="REH9" s="281">
        <f xml:space="preserve"> 'PR19 forecast sludge'!RDZ8*1000</f>
        <v>0</v>
      </c>
      <c r="REI9" s="281">
        <f xml:space="preserve"> 'PR19 forecast sludge'!REA8*1000</f>
        <v>0</v>
      </c>
      <c r="REJ9" s="281">
        <f xml:space="preserve"> 'PR19 forecast sludge'!REB8*1000</f>
        <v>0</v>
      </c>
      <c r="REK9" s="281">
        <f xml:space="preserve"> 'PR19 forecast sludge'!REC8*1000</f>
        <v>0</v>
      </c>
      <c r="REL9" s="281">
        <f xml:space="preserve"> 'PR19 forecast sludge'!RED8*1000</f>
        <v>0</v>
      </c>
      <c r="REM9" s="281">
        <f xml:space="preserve"> 'PR19 forecast sludge'!REE8*1000</f>
        <v>0</v>
      </c>
      <c r="REN9" s="281">
        <f xml:space="preserve"> 'PR19 forecast sludge'!REF8*1000</f>
        <v>0</v>
      </c>
      <c r="REO9" s="281">
        <f xml:space="preserve"> 'PR19 forecast sludge'!REG8*1000</f>
        <v>0</v>
      </c>
      <c r="REP9" s="281">
        <f xml:space="preserve"> 'PR19 forecast sludge'!REH8*1000</f>
        <v>0</v>
      </c>
      <c r="REQ9" s="281">
        <f xml:space="preserve"> 'PR19 forecast sludge'!REI8*1000</f>
        <v>0</v>
      </c>
      <c r="RER9" s="281">
        <f xml:space="preserve"> 'PR19 forecast sludge'!REJ8*1000</f>
        <v>0</v>
      </c>
      <c r="RES9" s="281">
        <f xml:space="preserve"> 'PR19 forecast sludge'!REK8*1000</f>
        <v>0</v>
      </c>
      <c r="RET9" s="281">
        <f xml:space="preserve"> 'PR19 forecast sludge'!REL8*1000</f>
        <v>0</v>
      </c>
      <c r="REU9" s="281">
        <f xml:space="preserve"> 'PR19 forecast sludge'!REM8*1000</f>
        <v>0</v>
      </c>
      <c r="REV9" s="281">
        <f xml:space="preserve"> 'PR19 forecast sludge'!REN8*1000</f>
        <v>0</v>
      </c>
      <c r="REW9" s="281">
        <f xml:space="preserve"> 'PR19 forecast sludge'!REO8*1000</f>
        <v>0</v>
      </c>
      <c r="REX9" s="281">
        <f xml:space="preserve"> 'PR19 forecast sludge'!REP8*1000</f>
        <v>0</v>
      </c>
      <c r="REY9" s="281">
        <f xml:space="preserve"> 'PR19 forecast sludge'!REQ8*1000</f>
        <v>0</v>
      </c>
      <c r="REZ9" s="281">
        <f xml:space="preserve"> 'PR19 forecast sludge'!RER8*1000</f>
        <v>0</v>
      </c>
      <c r="RFA9" s="281">
        <f xml:space="preserve"> 'PR19 forecast sludge'!RES8*1000</f>
        <v>0</v>
      </c>
      <c r="RFB9" s="281">
        <f xml:space="preserve"> 'PR19 forecast sludge'!RET8*1000</f>
        <v>0</v>
      </c>
      <c r="RFC9" s="281">
        <f xml:space="preserve"> 'PR19 forecast sludge'!REU8*1000</f>
        <v>0</v>
      </c>
      <c r="RFD9" s="281">
        <f xml:space="preserve"> 'PR19 forecast sludge'!REV8*1000</f>
        <v>0</v>
      </c>
      <c r="RFE9" s="281">
        <f xml:space="preserve"> 'PR19 forecast sludge'!REW8*1000</f>
        <v>0</v>
      </c>
      <c r="RFF9" s="281">
        <f xml:space="preserve"> 'PR19 forecast sludge'!REX8*1000</f>
        <v>0</v>
      </c>
      <c r="RFG9" s="281">
        <f xml:space="preserve"> 'PR19 forecast sludge'!REY8*1000</f>
        <v>0</v>
      </c>
      <c r="RFH9" s="281">
        <f xml:space="preserve"> 'PR19 forecast sludge'!REZ8*1000</f>
        <v>0</v>
      </c>
      <c r="RFI9" s="281">
        <f xml:space="preserve"> 'PR19 forecast sludge'!RFA8*1000</f>
        <v>0</v>
      </c>
      <c r="RFJ9" s="281">
        <f xml:space="preserve"> 'PR19 forecast sludge'!RFB8*1000</f>
        <v>0</v>
      </c>
      <c r="RFK9" s="281">
        <f xml:space="preserve"> 'PR19 forecast sludge'!RFC8*1000</f>
        <v>0</v>
      </c>
      <c r="RFL9" s="281">
        <f xml:space="preserve"> 'PR19 forecast sludge'!RFD8*1000</f>
        <v>0</v>
      </c>
      <c r="RFM9" s="281">
        <f xml:space="preserve"> 'PR19 forecast sludge'!RFE8*1000</f>
        <v>0</v>
      </c>
      <c r="RFN9" s="281">
        <f xml:space="preserve"> 'PR19 forecast sludge'!RFF8*1000</f>
        <v>0</v>
      </c>
      <c r="RFO9" s="281">
        <f xml:space="preserve"> 'PR19 forecast sludge'!RFG8*1000</f>
        <v>0</v>
      </c>
      <c r="RFP9" s="281">
        <f xml:space="preserve"> 'PR19 forecast sludge'!RFH8*1000</f>
        <v>0</v>
      </c>
      <c r="RFQ9" s="281">
        <f xml:space="preserve"> 'PR19 forecast sludge'!RFI8*1000</f>
        <v>0</v>
      </c>
      <c r="RFR9" s="281">
        <f xml:space="preserve"> 'PR19 forecast sludge'!RFJ8*1000</f>
        <v>0</v>
      </c>
      <c r="RFS9" s="281">
        <f xml:space="preserve"> 'PR19 forecast sludge'!RFK8*1000</f>
        <v>0</v>
      </c>
      <c r="RFT9" s="281">
        <f xml:space="preserve"> 'PR19 forecast sludge'!RFL8*1000</f>
        <v>0</v>
      </c>
      <c r="RFU9" s="281">
        <f xml:space="preserve"> 'PR19 forecast sludge'!RFM8*1000</f>
        <v>0</v>
      </c>
      <c r="RFV9" s="281">
        <f xml:space="preserve"> 'PR19 forecast sludge'!RFN8*1000</f>
        <v>0</v>
      </c>
      <c r="RFW9" s="281">
        <f xml:space="preserve"> 'PR19 forecast sludge'!RFO8*1000</f>
        <v>0</v>
      </c>
      <c r="RFX9" s="281">
        <f xml:space="preserve"> 'PR19 forecast sludge'!RFP8*1000</f>
        <v>0</v>
      </c>
      <c r="RFY9" s="281">
        <f xml:space="preserve"> 'PR19 forecast sludge'!RFQ8*1000</f>
        <v>0</v>
      </c>
      <c r="RFZ9" s="281">
        <f xml:space="preserve"> 'PR19 forecast sludge'!RFR8*1000</f>
        <v>0</v>
      </c>
      <c r="RGA9" s="281">
        <f xml:space="preserve"> 'PR19 forecast sludge'!RFS8*1000</f>
        <v>0</v>
      </c>
      <c r="RGB9" s="281">
        <f xml:space="preserve"> 'PR19 forecast sludge'!RFT8*1000</f>
        <v>0</v>
      </c>
      <c r="RGC9" s="281">
        <f xml:space="preserve"> 'PR19 forecast sludge'!RFU8*1000</f>
        <v>0</v>
      </c>
      <c r="RGD9" s="281">
        <f xml:space="preserve"> 'PR19 forecast sludge'!RFV8*1000</f>
        <v>0</v>
      </c>
      <c r="RGE9" s="281">
        <f xml:space="preserve"> 'PR19 forecast sludge'!RFW8*1000</f>
        <v>0</v>
      </c>
      <c r="RGF9" s="281">
        <f xml:space="preserve"> 'PR19 forecast sludge'!RFX8*1000</f>
        <v>0</v>
      </c>
      <c r="RGG9" s="281">
        <f xml:space="preserve"> 'PR19 forecast sludge'!RFY8*1000</f>
        <v>0</v>
      </c>
      <c r="RGH9" s="281">
        <f xml:space="preserve"> 'PR19 forecast sludge'!RFZ8*1000</f>
        <v>0</v>
      </c>
      <c r="RGI9" s="281">
        <f xml:space="preserve"> 'PR19 forecast sludge'!RGA8*1000</f>
        <v>0</v>
      </c>
      <c r="RGJ9" s="281">
        <f xml:space="preserve"> 'PR19 forecast sludge'!RGB8*1000</f>
        <v>0</v>
      </c>
      <c r="RGK9" s="281">
        <f xml:space="preserve"> 'PR19 forecast sludge'!RGC8*1000</f>
        <v>0</v>
      </c>
      <c r="RGL9" s="281">
        <f xml:space="preserve"> 'PR19 forecast sludge'!RGD8*1000</f>
        <v>0</v>
      </c>
      <c r="RGM9" s="281">
        <f xml:space="preserve"> 'PR19 forecast sludge'!RGE8*1000</f>
        <v>0</v>
      </c>
      <c r="RGN9" s="281">
        <f xml:space="preserve"> 'PR19 forecast sludge'!RGF8*1000</f>
        <v>0</v>
      </c>
      <c r="RGO9" s="281">
        <f xml:space="preserve"> 'PR19 forecast sludge'!RGG8*1000</f>
        <v>0</v>
      </c>
      <c r="RGP9" s="281">
        <f xml:space="preserve"> 'PR19 forecast sludge'!RGH8*1000</f>
        <v>0</v>
      </c>
      <c r="RGQ9" s="281">
        <f xml:space="preserve"> 'PR19 forecast sludge'!RGI8*1000</f>
        <v>0</v>
      </c>
      <c r="RGR9" s="281">
        <f xml:space="preserve"> 'PR19 forecast sludge'!RGJ8*1000</f>
        <v>0</v>
      </c>
      <c r="RGS9" s="281">
        <f xml:space="preserve"> 'PR19 forecast sludge'!RGK8*1000</f>
        <v>0</v>
      </c>
      <c r="RGT9" s="281">
        <f xml:space="preserve"> 'PR19 forecast sludge'!RGL8*1000</f>
        <v>0</v>
      </c>
      <c r="RGU9" s="281">
        <f xml:space="preserve"> 'PR19 forecast sludge'!RGM8*1000</f>
        <v>0</v>
      </c>
      <c r="RGV9" s="281">
        <f xml:space="preserve"> 'PR19 forecast sludge'!RGN8*1000</f>
        <v>0</v>
      </c>
      <c r="RGW9" s="281">
        <f xml:space="preserve"> 'PR19 forecast sludge'!RGO8*1000</f>
        <v>0</v>
      </c>
      <c r="RGX9" s="281">
        <f xml:space="preserve"> 'PR19 forecast sludge'!RGP8*1000</f>
        <v>0</v>
      </c>
      <c r="RGY9" s="281">
        <f xml:space="preserve"> 'PR19 forecast sludge'!RGQ8*1000</f>
        <v>0</v>
      </c>
      <c r="RGZ9" s="281">
        <f xml:space="preserve"> 'PR19 forecast sludge'!RGR8*1000</f>
        <v>0</v>
      </c>
      <c r="RHA9" s="281">
        <f xml:space="preserve"> 'PR19 forecast sludge'!RGS8*1000</f>
        <v>0</v>
      </c>
      <c r="RHB9" s="281">
        <f xml:space="preserve"> 'PR19 forecast sludge'!RGT8*1000</f>
        <v>0</v>
      </c>
      <c r="RHC9" s="281">
        <f xml:space="preserve"> 'PR19 forecast sludge'!RGU8*1000</f>
        <v>0</v>
      </c>
      <c r="RHD9" s="281">
        <f xml:space="preserve"> 'PR19 forecast sludge'!RGV8*1000</f>
        <v>0</v>
      </c>
      <c r="RHE9" s="281">
        <f xml:space="preserve"> 'PR19 forecast sludge'!RGW8*1000</f>
        <v>0</v>
      </c>
      <c r="RHF9" s="281">
        <f xml:space="preserve"> 'PR19 forecast sludge'!RGX8*1000</f>
        <v>0</v>
      </c>
      <c r="RHG9" s="281">
        <f xml:space="preserve"> 'PR19 forecast sludge'!RGY8*1000</f>
        <v>0</v>
      </c>
      <c r="RHH9" s="281">
        <f xml:space="preserve"> 'PR19 forecast sludge'!RGZ8*1000</f>
        <v>0</v>
      </c>
      <c r="RHI9" s="281">
        <f xml:space="preserve"> 'PR19 forecast sludge'!RHA8*1000</f>
        <v>0</v>
      </c>
      <c r="RHJ9" s="281">
        <f xml:space="preserve"> 'PR19 forecast sludge'!RHB8*1000</f>
        <v>0</v>
      </c>
      <c r="RHK9" s="281">
        <f xml:space="preserve"> 'PR19 forecast sludge'!RHC8*1000</f>
        <v>0</v>
      </c>
      <c r="RHL9" s="281">
        <f xml:space="preserve"> 'PR19 forecast sludge'!RHD8*1000</f>
        <v>0</v>
      </c>
      <c r="RHM9" s="281">
        <f xml:space="preserve"> 'PR19 forecast sludge'!RHE8*1000</f>
        <v>0</v>
      </c>
      <c r="RHN9" s="281">
        <f xml:space="preserve"> 'PR19 forecast sludge'!RHF8*1000</f>
        <v>0</v>
      </c>
      <c r="RHO9" s="281">
        <f xml:space="preserve"> 'PR19 forecast sludge'!RHG8*1000</f>
        <v>0</v>
      </c>
      <c r="RHP9" s="281">
        <f xml:space="preserve"> 'PR19 forecast sludge'!RHH8*1000</f>
        <v>0</v>
      </c>
      <c r="RHQ9" s="281">
        <f xml:space="preserve"> 'PR19 forecast sludge'!RHI8*1000</f>
        <v>0</v>
      </c>
      <c r="RHR9" s="281">
        <f xml:space="preserve"> 'PR19 forecast sludge'!RHJ8*1000</f>
        <v>0</v>
      </c>
      <c r="RHS9" s="281">
        <f xml:space="preserve"> 'PR19 forecast sludge'!RHK8*1000</f>
        <v>0</v>
      </c>
      <c r="RHT9" s="281">
        <f xml:space="preserve"> 'PR19 forecast sludge'!RHL8*1000</f>
        <v>0</v>
      </c>
      <c r="RHU9" s="281">
        <f xml:space="preserve"> 'PR19 forecast sludge'!RHM8*1000</f>
        <v>0</v>
      </c>
      <c r="RHV9" s="281">
        <f xml:space="preserve"> 'PR19 forecast sludge'!RHN8*1000</f>
        <v>0</v>
      </c>
      <c r="RHW9" s="281">
        <f xml:space="preserve"> 'PR19 forecast sludge'!RHO8*1000</f>
        <v>0</v>
      </c>
      <c r="RHX9" s="281">
        <f xml:space="preserve"> 'PR19 forecast sludge'!RHP8*1000</f>
        <v>0</v>
      </c>
      <c r="RHY9" s="281">
        <f xml:space="preserve"> 'PR19 forecast sludge'!RHQ8*1000</f>
        <v>0</v>
      </c>
      <c r="RHZ9" s="281">
        <f xml:space="preserve"> 'PR19 forecast sludge'!RHR8*1000</f>
        <v>0</v>
      </c>
      <c r="RIA9" s="281">
        <f xml:space="preserve"> 'PR19 forecast sludge'!RHS8*1000</f>
        <v>0</v>
      </c>
      <c r="RIB9" s="281">
        <f xml:space="preserve"> 'PR19 forecast sludge'!RHT8*1000</f>
        <v>0</v>
      </c>
      <c r="RIC9" s="281">
        <f xml:space="preserve"> 'PR19 forecast sludge'!RHU8*1000</f>
        <v>0</v>
      </c>
      <c r="RID9" s="281">
        <f xml:space="preserve"> 'PR19 forecast sludge'!RHV8*1000</f>
        <v>0</v>
      </c>
      <c r="RIE9" s="281">
        <f xml:space="preserve"> 'PR19 forecast sludge'!RHW8*1000</f>
        <v>0</v>
      </c>
      <c r="RIF9" s="281">
        <f xml:space="preserve"> 'PR19 forecast sludge'!RHX8*1000</f>
        <v>0</v>
      </c>
      <c r="RIG9" s="281">
        <f xml:space="preserve"> 'PR19 forecast sludge'!RHY8*1000</f>
        <v>0</v>
      </c>
      <c r="RIH9" s="281">
        <f xml:space="preserve"> 'PR19 forecast sludge'!RHZ8*1000</f>
        <v>0</v>
      </c>
      <c r="RII9" s="281">
        <f xml:space="preserve"> 'PR19 forecast sludge'!RIA8*1000</f>
        <v>0</v>
      </c>
      <c r="RIJ9" s="281">
        <f xml:space="preserve"> 'PR19 forecast sludge'!RIB8*1000</f>
        <v>0</v>
      </c>
      <c r="RIK9" s="281">
        <f xml:space="preserve"> 'PR19 forecast sludge'!RIC8*1000</f>
        <v>0</v>
      </c>
      <c r="RIL9" s="281">
        <f xml:space="preserve"> 'PR19 forecast sludge'!RID8*1000</f>
        <v>0</v>
      </c>
      <c r="RIM9" s="281">
        <f xml:space="preserve"> 'PR19 forecast sludge'!RIE8*1000</f>
        <v>0</v>
      </c>
      <c r="RIN9" s="281">
        <f xml:space="preserve"> 'PR19 forecast sludge'!RIF8*1000</f>
        <v>0</v>
      </c>
      <c r="RIO9" s="281">
        <f xml:space="preserve"> 'PR19 forecast sludge'!RIG8*1000</f>
        <v>0</v>
      </c>
      <c r="RIP9" s="281">
        <f xml:space="preserve"> 'PR19 forecast sludge'!RIH8*1000</f>
        <v>0</v>
      </c>
      <c r="RIQ9" s="281">
        <f xml:space="preserve"> 'PR19 forecast sludge'!RII8*1000</f>
        <v>0</v>
      </c>
      <c r="RIR9" s="281">
        <f xml:space="preserve"> 'PR19 forecast sludge'!RIJ8*1000</f>
        <v>0</v>
      </c>
      <c r="RIS9" s="281">
        <f xml:space="preserve"> 'PR19 forecast sludge'!RIK8*1000</f>
        <v>0</v>
      </c>
      <c r="RIT9" s="281">
        <f xml:space="preserve"> 'PR19 forecast sludge'!RIL8*1000</f>
        <v>0</v>
      </c>
      <c r="RIU9" s="281">
        <f xml:space="preserve"> 'PR19 forecast sludge'!RIM8*1000</f>
        <v>0</v>
      </c>
      <c r="RIV9" s="281">
        <f xml:space="preserve"> 'PR19 forecast sludge'!RIN8*1000</f>
        <v>0</v>
      </c>
      <c r="RIW9" s="281">
        <f xml:space="preserve"> 'PR19 forecast sludge'!RIO8*1000</f>
        <v>0</v>
      </c>
      <c r="RIX9" s="281">
        <f xml:space="preserve"> 'PR19 forecast sludge'!RIP8*1000</f>
        <v>0</v>
      </c>
      <c r="RIY9" s="281">
        <f xml:space="preserve"> 'PR19 forecast sludge'!RIQ8*1000</f>
        <v>0</v>
      </c>
      <c r="RIZ9" s="281">
        <f xml:space="preserve"> 'PR19 forecast sludge'!RIR8*1000</f>
        <v>0</v>
      </c>
      <c r="RJA9" s="281">
        <f xml:space="preserve"> 'PR19 forecast sludge'!RIS8*1000</f>
        <v>0</v>
      </c>
      <c r="RJB9" s="281">
        <f xml:space="preserve"> 'PR19 forecast sludge'!RIT8*1000</f>
        <v>0</v>
      </c>
      <c r="RJC9" s="281">
        <f xml:space="preserve"> 'PR19 forecast sludge'!RIU8*1000</f>
        <v>0</v>
      </c>
      <c r="RJD9" s="281">
        <f xml:space="preserve"> 'PR19 forecast sludge'!RIV8*1000</f>
        <v>0</v>
      </c>
      <c r="RJE9" s="281">
        <f xml:space="preserve"> 'PR19 forecast sludge'!RIW8*1000</f>
        <v>0</v>
      </c>
      <c r="RJF9" s="281">
        <f xml:space="preserve"> 'PR19 forecast sludge'!RIX8*1000</f>
        <v>0</v>
      </c>
      <c r="RJG9" s="281">
        <f xml:space="preserve"> 'PR19 forecast sludge'!RIY8*1000</f>
        <v>0</v>
      </c>
      <c r="RJH9" s="281">
        <f xml:space="preserve"> 'PR19 forecast sludge'!RIZ8*1000</f>
        <v>0</v>
      </c>
      <c r="RJI9" s="281">
        <f xml:space="preserve"> 'PR19 forecast sludge'!RJA8*1000</f>
        <v>0</v>
      </c>
      <c r="RJJ9" s="281">
        <f xml:space="preserve"> 'PR19 forecast sludge'!RJB8*1000</f>
        <v>0</v>
      </c>
      <c r="RJK9" s="281">
        <f xml:space="preserve"> 'PR19 forecast sludge'!RJC8*1000</f>
        <v>0</v>
      </c>
      <c r="RJL9" s="281">
        <f xml:space="preserve"> 'PR19 forecast sludge'!RJD8*1000</f>
        <v>0</v>
      </c>
      <c r="RJM9" s="281">
        <f xml:space="preserve"> 'PR19 forecast sludge'!RJE8*1000</f>
        <v>0</v>
      </c>
      <c r="RJN9" s="281">
        <f xml:space="preserve"> 'PR19 forecast sludge'!RJF8*1000</f>
        <v>0</v>
      </c>
      <c r="RJO9" s="281">
        <f xml:space="preserve"> 'PR19 forecast sludge'!RJG8*1000</f>
        <v>0</v>
      </c>
      <c r="RJP9" s="281">
        <f xml:space="preserve"> 'PR19 forecast sludge'!RJH8*1000</f>
        <v>0</v>
      </c>
      <c r="RJQ9" s="281">
        <f xml:space="preserve"> 'PR19 forecast sludge'!RJI8*1000</f>
        <v>0</v>
      </c>
      <c r="RJR9" s="281">
        <f xml:space="preserve"> 'PR19 forecast sludge'!RJJ8*1000</f>
        <v>0</v>
      </c>
      <c r="RJS9" s="281">
        <f xml:space="preserve"> 'PR19 forecast sludge'!RJK8*1000</f>
        <v>0</v>
      </c>
      <c r="RJT9" s="281">
        <f xml:space="preserve"> 'PR19 forecast sludge'!RJL8*1000</f>
        <v>0</v>
      </c>
      <c r="RJU9" s="281">
        <f xml:space="preserve"> 'PR19 forecast sludge'!RJM8*1000</f>
        <v>0</v>
      </c>
      <c r="RJV9" s="281">
        <f xml:space="preserve"> 'PR19 forecast sludge'!RJN8*1000</f>
        <v>0</v>
      </c>
      <c r="RJW9" s="281">
        <f xml:space="preserve"> 'PR19 forecast sludge'!RJO8*1000</f>
        <v>0</v>
      </c>
      <c r="RJX9" s="281">
        <f xml:space="preserve"> 'PR19 forecast sludge'!RJP8*1000</f>
        <v>0</v>
      </c>
      <c r="RJY9" s="281">
        <f xml:space="preserve"> 'PR19 forecast sludge'!RJQ8*1000</f>
        <v>0</v>
      </c>
      <c r="RJZ9" s="281">
        <f xml:space="preserve"> 'PR19 forecast sludge'!RJR8*1000</f>
        <v>0</v>
      </c>
      <c r="RKA9" s="281">
        <f xml:space="preserve"> 'PR19 forecast sludge'!RJS8*1000</f>
        <v>0</v>
      </c>
      <c r="RKB9" s="281">
        <f xml:space="preserve"> 'PR19 forecast sludge'!RJT8*1000</f>
        <v>0</v>
      </c>
      <c r="RKC9" s="281">
        <f xml:space="preserve"> 'PR19 forecast sludge'!RJU8*1000</f>
        <v>0</v>
      </c>
      <c r="RKD9" s="281">
        <f xml:space="preserve"> 'PR19 forecast sludge'!RJV8*1000</f>
        <v>0</v>
      </c>
      <c r="RKE9" s="281">
        <f xml:space="preserve"> 'PR19 forecast sludge'!RJW8*1000</f>
        <v>0</v>
      </c>
      <c r="RKF9" s="281">
        <f xml:space="preserve"> 'PR19 forecast sludge'!RJX8*1000</f>
        <v>0</v>
      </c>
      <c r="RKG9" s="281">
        <f xml:space="preserve"> 'PR19 forecast sludge'!RJY8*1000</f>
        <v>0</v>
      </c>
      <c r="RKH9" s="281">
        <f xml:space="preserve"> 'PR19 forecast sludge'!RJZ8*1000</f>
        <v>0</v>
      </c>
      <c r="RKI9" s="281">
        <f xml:space="preserve"> 'PR19 forecast sludge'!RKA8*1000</f>
        <v>0</v>
      </c>
      <c r="RKJ9" s="281">
        <f xml:space="preserve"> 'PR19 forecast sludge'!RKB8*1000</f>
        <v>0</v>
      </c>
      <c r="RKK9" s="281">
        <f xml:space="preserve"> 'PR19 forecast sludge'!RKC8*1000</f>
        <v>0</v>
      </c>
      <c r="RKL9" s="281">
        <f xml:space="preserve"> 'PR19 forecast sludge'!RKD8*1000</f>
        <v>0</v>
      </c>
      <c r="RKM9" s="281">
        <f xml:space="preserve"> 'PR19 forecast sludge'!RKE8*1000</f>
        <v>0</v>
      </c>
      <c r="RKN9" s="281">
        <f xml:space="preserve"> 'PR19 forecast sludge'!RKF8*1000</f>
        <v>0</v>
      </c>
      <c r="RKO9" s="281">
        <f xml:space="preserve"> 'PR19 forecast sludge'!RKG8*1000</f>
        <v>0</v>
      </c>
      <c r="RKP9" s="281">
        <f xml:space="preserve"> 'PR19 forecast sludge'!RKH8*1000</f>
        <v>0</v>
      </c>
      <c r="RKQ9" s="281">
        <f xml:space="preserve"> 'PR19 forecast sludge'!RKI8*1000</f>
        <v>0</v>
      </c>
      <c r="RKR9" s="281">
        <f xml:space="preserve"> 'PR19 forecast sludge'!RKJ8*1000</f>
        <v>0</v>
      </c>
      <c r="RKS9" s="281">
        <f xml:space="preserve"> 'PR19 forecast sludge'!RKK8*1000</f>
        <v>0</v>
      </c>
      <c r="RKT9" s="281">
        <f xml:space="preserve"> 'PR19 forecast sludge'!RKL8*1000</f>
        <v>0</v>
      </c>
      <c r="RKU9" s="281">
        <f xml:space="preserve"> 'PR19 forecast sludge'!RKM8*1000</f>
        <v>0</v>
      </c>
      <c r="RKV9" s="281">
        <f xml:space="preserve"> 'PR19 forecast sludge'!RKN8*1000</f>
        <v>0</v>
      </c>
      <c r="RKW9" s="281">
        <f xml:space="preserve"> 'PR19 forecast sludge'!RKO8*1000</f>
        <v>0</v>
      </c>
      <c r="RKX9" s="281">
        <f xml:space="preserve"> 'PR19 forecast sludge'!RKP8*1000</f>
        <v>0</v>
      </c>
      <c r="RKY9" s="281">
        <f xml:space="preserve"> 'PR19 forecast sludge'!RKQ8*1000</f>
        <v>0</v>
      </c>
      <c r="RKZ9" s="281">
        <f xml:space="preserve"> 'PR19 forecast sludge'!RKR8*1000</f>
        <v>0</v>
      </c>
      <c r="RLA9" s="281">
        <f xml:space="preserve"> 'PR19 forecast sludge'!RKS8*1000</f>
        <v>0</v>
      </c>
      <c r="RLB9" s="281">
        <f xml:space="preserve"> 'PR19 forecast sludge'!RKT8*1000</f>
        <v>0</v>
      </c>
      <c r="RLC9" s="281">
        <f xml:space="preserve"> 'PR19 forecast sludge'!RKU8*1000</f>
        <v>0</v>
      </c>
      <c r="RLD9" s="281">
        <f xml:space="preserve"> 'PR19 forecast sludge'!RKV8*1000</f>
        <v>0</v>
      </c>
      <c r="RLE9" s="281">
        <f xml:space="preserve"> 'PR19 forecast sludge'!RKW8*1000</f>
        <v>0</v>
      </c>
      <c r="RLF9" s="281">
        <f xml:space="preserve"> 'PR19 forecast sludge'!RKX8*1000</f>
        <v>0</v>
      </c>
      <c r="RLG9" s="281">
        <f xml:space="preserve"> 'PR19 forecast sludge'!RKY8*1000</f>
        <v>0</v>
      </c>
      <c r="RLH9" s="281">
        <f xml:space="preserve"> 'PR19 forecast sludge'!RKZ8*1000</f>
        <v>0</v>
      </c>
      <c r="RLI9" s="281">
        <f xml:space="preserve"> 'PR19 forecast sludge'!RLA8*1000</f>
        <v>0</v>
      </c>
      <c r="RLJ9" s="281">
        <f xml:space="preserve"> 'PR19 forecast sludge'!RLB8*1000</f>
        <v>0</v>
      </c>
      <c r="RLK9" s="281">
        <f xml:space="preserve"> 'PR19 forecast sludge'!RLC8*1000</f>
        <v>0</v>
      </c>
      <c r="RLL9" s="281">
        <f xml:space="preserve"> 'PR19 forecast sludge'!RLD8*1000</f>
        <v>0</v>
      </c>
      <c r="RLM9" s="281">
        <f xml:space="preserve"> 'PR19 forecast sludge'!RLE8*1000</f>
        <v>0</v>
      </c>
      <c r="RLN9" s="281">
        <f xml:space="preserve"> 'PR19 forecast sludge'!RLF8*1000</f>
        <v>0</v>
      </c>
      <c r="RLO9" s="281">
        <f xml:space="preserve"> 'PR19 forecast sludge'!RLG8*1000</f>
        <v>0</v>
      </c>
      <c r="RLP9" s="281">
        <f xml:space="preserve"> 'PR19 forecast sludge'!RLH8*1000</f>
        <v>0</v>
      </c>
      <c r="RLQ9" s="281">
        <f xml:space="preserve"> 'PR19 forecast sludge'!RLI8*1000</f>
        <v>0</v>
      </c>
      <c r="RLR9" s="281">
        <f xml:space="preserve"> 'PR19 forecast sludge'!RLJ8*1000</f>
        <v>0</v>
      </c>
      <c r="RLS9" s="281">
        <f xml:space="preserve"> 'PR19 forecast sludge'!RLK8*1000</f>
        <v>0</v>
      </c>
      <c r="RLT9" s="281">
        <f xml:space="preserve"> 'PR19 forecast sludge'!RLL8*1000</f>
        <v>0</v>
      </c>
      <c r="RLU9" s="281">
        <f xml:space="preserve"> 'PR19 forecast sludge'!RLM8*1000</f>
        <v>0</v>
      </c>
      <c r="RLV9" s="281">
        <f xml:space="preserve"> 'PR19 forecast sludge'!RLN8*1000</f>
        <v>0</v>
      </c>
      <c r="RLW9" s="281">
        <f xml:space="preserve"> 'PR19 forecast sludge'!RLO8*1000</f>
        <v>0</v>
      </c>
      <c r="RLX9" s="281">
        <f xml:space="preserve"> 'PR19 forecast sludge'!RLP8*1000</f>
        <v>0</v>
      </c>
      <c r="RLY9" s="281">
        <f xml:space="preserve"> 'PR19 forecast sludge'!RLQ8*1000</f>
        <v>0</v>
      </c>
      <c r="RLZ9" s="281">
        <f xml:space="preserve"> 'PR19 forecast sludge'!RLR8*1000</f>
        <v>0</v>
      </c>
      <c r="RMA9" s="281">
        <f xml:space="preserve"> 'PR19 forecast sludge'!RLS8*1000</f>
        <v>0</v>
      </c>
      <c r="RMB9" s="281">
        <f xml:space="preserve"> 'PR19 forecast sludge'!RLT8*1000</f>
        <v>0</v>
      </c>
      <c r="RMC9" s="281">
        <f xml:space="preserve"> 'PR19 forecast sludge'!RLU8*1000</f>
        <v>0</v>
      </c>
      <c r="RMD9" s="281">
        <f xml:space="preserve"> 'PR19 forecast sludge'!RLV8*1000</f>
        <v>0</v>
      </c>
      <c r="RME9" s="281">
        <f xml:space="preserve"> 'PR19 forecast sludge'!RLW8*1000</f>
        <v>0</v>
      </c>
      <c r="RMF9" s="281">
        <f xml:space="preserve"> 'PR19 forecast sludge'!RLX8*1000</f>
        <v>0</v>
      </c>
      <c r="RMG9" s="281">
        <f xml:space="preserve"> 'PR19 forecast sludge'!RLY8*1000</f>
        <v>0</v>
      </c>
      <c r="RMH9" s="281">
        <f xml:space="preserve"> 'PR19 forecast sludge'!RLZ8*1000</f>
        <v>0</v>
      </c>
      <c r="RMI9" s="281">
        <f xml:space="preserve"> 'PR19 forecast sludge'!RMA8*1000</f>
        <v>0</v>
      </c>
      <c r="RMJ9" s="281">
        <f xml:space="preserve"> 'PR19 forecast sludge'!RMB8*1000</f>
        <v>0</v>
      </c>
      <c r="RMK9" s="281">
        <f xml:space="preserve"> 'PR19 forecast sludge'!RMC8*1000</f>
        <v>0</v>
      </c>
      <c r="RML9" s="281">
        <f xml:space="preserve"> 'PR19 forecast sludge'!RMD8*1000</f>
        <v>0</v>
      </c>
      <c r="RMM9" s="281">
        <f xml:space="preserve"> 'PR19 forecast sludge'!RME8*1000</f>
        <v>0</v>
      </c>
      <c r="RMN9" s="281">
        <f xml:space="preserve"> 'PR19 forecast sludge'!RMF8*1000</f>
        <v>0</v>
      </c>
      <c r="RMO9" s="281">
        <f xml:space="preserve"> 'PR19 forecast sludge'!RMG8*1000</f>
        <v>0</v>
      </c>
      <c r="RMP9" s="281">
        <f xml:space="preserve"> 'PR19 forecast sludge'!RMH8*1000</f>
        <v>0</v>
      </c>
      <c r="RMQ9" s="281">
        <f xml:space="preserve"> 'PR19 forecast sludge'!RMI8*1000</f>
        <v>0</v>
      </c>
      <c r="RMR9" s="281">
        <f xml:space="preserve"> 'PR19 forecast sludge'!RMJ8*1000</f>
        <v>0</v>
      </c>
      <c r="RMS9" s="281">
        <f xml:space="preserve"> 'PR19 forecast sludge'!RMK8*1000</f>
        <v>0</v>
      </c>
      <c r="RMT9" s="281">
        <f xml:space="preserve"> 'PR19 forecast sludge'!RML8*1000</f>
        <v>0</v>
      </c>
      <c r="RMU9" s="281">
        <f xml:space="preserve"> 'PR19 forecast sludge'!RMM8*1000</f>
        <v>0</v>
      </c>
      <c r="RMV9" s="281">
        <f xml:space="preserve"> 'PR19 forecast sludge'!RMN8*1000</f>
        <v>0</v>
      </c>
      <c r="RMW9" s="281">
        <f xml:space="preserve"> 'PR19 forecast sludge'!RMO8*1000</f>
        <v>0</v>
      </c>
      <c r="RMX9" s="281">
        <f xml:space="preserve"> 'PR19 forecast sludge'!RMP8*1000</f>
        <v>0</v>
      </c>
      <c r="RMY9" s="281">
        <f xml:space="preserve"> 'PR19 forecast sludge'!RMQ8*1000</f>
        <v>0</v>
      </c>
      <c r="RMZ9" s="281">
        <f xml:space="preserve"> 'PR19 forecast sludge'!RMR8*1000</f>
        <v>0</v>
      </c>
      <c r="RNA9" s="281">
        <f xml:space="preserve"> 'PR19 forecast sludge'!RMS8*1000</f>
        <v>0</v>
      </c>
      <c r="RNB9" s="281">
        <f xml:space="preserve"> 'PR19 forecast sludge'!RMT8*1000</f>
        <v>0</v>
      </c>
      <c r="RNC9" s="281">
        <f xml:space="preserve"> 'PR19 forecast sludge'!RMU8*1000</f>
        <v>0</v>
      </c>
      <c r="RND9" s="281">
        <f xml:space="preserve"> 'PR19 forecast sludge'!RMV8*1000</f>
        <v>0</v>
      </c>
      <c r="RNE9" s="281">
        <f xml:space="preserve"> 'PR19 forecast sludge'!RMW8*1000</f>
        <v>0</v>
      </c>
      <c r="RNF9" s="281">
        <f xml:space="preserve"> 'PR19 forecast sludge'!RMX8*1000</f>
        <v>0</v>
      </c>
      <c r="RNG9" s="281">
        <f xml:space="preserve"> 'PR19 forecast sludge'!RMY8*1000</f>
        <v>0</v>
      </c>
      <c r="RNH9" s="281">
        <f xml:space="preserve"> 'PR19 forecast sludge'!RMZ8*1000</f>
        <v>0</v>
      </c>
      <c r="RNI9" s="281">
        <f xml:space="preserve"> 'PR19 forecast sludge'!RNA8*1000</f>
        <v>0</v>
      </c>
      <c r="RNJ9" s="281">
        <f xml:space="preserve"> 'PR19 forecast sludge'!RNB8*1000</f>
        <v>0</v>
      </c>
      <c r="RNK9" s="281">
        <f xml:space="preserve"> 'PR19 forecast sludge'!RNC8*1000</f>
        <v>0</v>
      </c>
      <c r="RNL9" s="281">
        <f xml:space="preserve"> 'PR19 forecast sludge'!RND8*1000</f>
        <v>0</v>
      </c>
      <c r="RNM9" s="281">
        <f xml:space="preserve"> 'PR19 forecast sludge'!RNE8*1000</f>
        <v>0</v>
      </c>
      <c r="RNN9" s="281">
        <f xml:space="preserve"> 'PR19 forecast sludge'!RNF8*1000</f>
        <v>0</v>
      </c>
      <c r="RNO9" s="281">
        <f xml:space="preserve"> 'PR19 forecast sludge'!RNG8*1000</f>
        <v>0</v>
      </c>
      <c r="RNP9" s="281">
        <f xml:space="preserve"> 'PR19 forecast sludge'!RNH8*1000</f>
        <v>0</v>
      </c>
      <c r="RNQ9" s="281">
        <f xml:space="preserve"> 'PR19 forecast sludge'!RNI8*1000</f>
        <v>0</v>
      </c>
      <c r="RNR9" s="281">
        <f xml:space="preserve"> 'PR19 forecast sludge'!RNJ8*1000</f>
        <v>0</v>
      </c>
      <c r="RNS9" s="281">
        <f xml:space="preserve"> 'PR19 forecast sludge'!RNK8*1000</f>
        <v>0</v>
      </c>
      <c r="RNT9" s="281">
        <f xml:space="preserve"> 'PR19 forecast sludge'!RNL8*1000</f>
        <v>0</v>
      </c>
      <c r="RNU9" s="281">
        <f xml:space="preserve"> 'PR19 forecast sludge'!RNM8*1000</f>
        <v>0</v>
      </c>
      <c r="RNV9" s="281">
        <f xml:space="preserve"> 'PR19 forecast sludge'!RNN8*1000</f>
        <v>0</v>
      </c>
      <c r="RNW9" s="281">
        <f xml:space="preserve"> 'PR19 forecast sludge'!RNO8*1000</f>
        <v>0</v>
      </c>
      <c r="RNX9" s="281">
        <f xml:space="preserve"> 'PR19 forecast sludge'!RNP8*1000</f>
        <v>0</v>
      </c>
      <c r="RNY9" s="281">
        <f xml:space="preserve"> 'PR19 forecast sludge'!RNQ8*1000</f>
        <v>0</v>
      </c>
      <c r="RNZ9" s="281">
        <f xml:space="preserve"> 'PR19 forecast sludge'!RNR8*1000</f>
        <v>0</v>
      </c>
      <c r="ROA9" s="281">
        <f xml:space="preserve"> 'PR19 forecast sludge'!RNS8*1000</f>
        <v>0</v>
      </c>
      <c r="ROB9" s="281">
        <f xml:space="preserve"> 'PR19 forecast sludge'!RNT8*1000</f>
        <v>0</v>
      </c>
      <c r="ROC9" s="281">
        <f xml:space="preserve"> 'PR19 forecast sludge'!RNU8*1000</f>
        <v>0</v>
      </c>
      <c r="ROD9" s="281">
        <f xml:space="preserve"> 'PR19 forecast sludge'!RNV8*1000</f>
        <v>0</v>
      </c>
      <c r="ROE9" s="281">
        <f xml:space="preserve"> 'PR19 forecast sludge'!RNW8*1000</f>
        <v>0</v>
      </c>
      <c r="ROF9" s="281">
        <f xml:space="preserve"> 'PR19 forecast sludge'!RNX8*1000</f>
        <v>0</v>
      </c>
      <c r="ROG9" s="281">
        <f xml:space="preserve"> 'PR19 forecast sludge'!RNY8*1000</f>
        <v>0</v>
      </c>
      <c r="ROH9" s="281">
        <f xml:space="preserve"> 'PR19 forecast sludge'!RNZ8*1000</f>
        <v>0</v>
      </c>
      <c r="ROI9" s="281">
        <f xml:space="preserve"> 'PR19 forecast sludge'!ROA8*1000</f>
        <v>0</v>
      </c>
      <c r="ROJ9" s="281">
        <f xml:space="preserve"> 'PR19 forecast sludge'!ROB8*1000</f>
        <v>0</v>
      </c>
      <c r="ROK9" s="281">
        <f xml:space="preserve"> 'PR19 forecast sludge'!ROC8*1000</f>
        <v>0</v>
      </c>
      <c r="ROL9" s="281">
        <f xml:space="preserve"> 'PR19 forecast sludge'!ROD8*1000</f>
        <v>0</v>
      </c>
      <c r="ROM9" s="281">
        <f xml:space="preserve"> 'PR19 forecast sludge'!ROE8*1000</f>
        <v>0</v>
      </c>
      <c r="RON9" s="281">
        <f xml:space="preserve"> 'PR19 forecast sludge'!ROF8*1000</f>
        <v>0</v>
      </c>
      <c r="ROO9" s="281">
        <f xml:space="preserve"> 'PR19 forecast sludge'!ROG8*1000</f>
        <v>0</v>
      </c>
      <c r="ROP9" s="281">
        <f xml:space="preserve"> 'PR19 forecast sludge'!ROH8*1000</f>
        <v>0</v>
      </c>
      <c r="ROQ9" s="281">
        <f xml:space="preserve"> 'PR19 forecast sludge'!ROI8*1000</f>
        <v>0</v>
      </c>
      <c r="ROR9" s="281">
        <f xml:space="preserve"> 'PR19 forecast sludge'!ROJ8*1000</f>
        <v>0</v>
      </c>
      <c r="ROS9" s="281">
        <f xml:space="preserve"> 'PR19 forecast sludge'!ROK8*1000</f>
        <v>0</v>
      </c>
      <c r="ROT9" s="281">
        <f xml:space="preserve"> 'PR19 forecast sludge'!ROL8*1000</f>
        <v>0</v>
      </c>
      <c r="ROU9" s="281">
        <f xml:space="preserve"> 'PR19 forecast sludge'!ROM8*1000</f>
        <v>0</v>
      </c>
      <c r="ROV9" s="281">
        <f xml:space="preserve"> 'PR19 forecast sludge'!RON8*1000</f>
        <v>0</v>
      </c>
      <c r="ROW9" s="281">
        <f xml:space="preserve"> 'PR19 forecast sludge'!ROO8*1000</f>
        <v>0</v>
      </c>
      <c r="ROX9" s="281">
        <f xml:space="preserve"> 'PR19 forecast sludge'!ROP8*1000</f>
        <v>0</v>
      </c>
      <c r="ROY9" s="281">
        <f xml:space="preserve"> 'PR19 forecast sludge'!ROQ8*1000</f>
        <v>0</v>
      </c>
      <c r="ROZ9" s="281">
        <f xml:space="preserve"> 'PR19 forecast sludge'!ROR8*1000</f>
        <v>0</v>
      </c>
      <c r="RPA9" s="281">
        <f xml:space="preserve"> 'PR19 forecast sludge'!ROS8*1000</f>
        <v>0</v>
      </c>
      <c r="RPB9" s="281">
        <f xml:space="preserve"> 'PR19 forecast sludge'!ROT8*1000</f>
        <v>0</v>
      </c>
      <c r="RPC9" s="281">
        <f xml:space="preserve"> 'PR19 forecast sludge'!ROU8*1000</f>
        <v>0</v>
      </c>
      <c r="RPD9" s="281">
        <f xml:space="preserve"> 'PR19 forecast sludge'!ROV8*1000</f>
        <v>0</v>
      </c>
      <c r="RPE9" s="281">
        <f xml:space="preserve"> 'PR19 forecast sludge'!ROW8*1000</f>
        <v>0</v>
      </c>
      <c r="RPF9" s="281">
        <f xml:space="preserve"> 'PR19 forecast sludge'!ROX8*1000</f>
        <v>0</v>
      </c>
      <c r="RPG9" s="281">
        <f xml:space="preserve"> 'PR19 forecast sludge'!ROY8*1000</f>
        <v>0</v>
      </c>
      <c r="RPH9" s="281">
        <f xml:space="preserve"> 'PR19 forecast sludge'!ROZ8*1000</f>
        <v>0</v>
      </c>
      <c r="RPI9" s="281">
        <f xml:space="preserve"> 'PR19 forecast sludge'!RPA8*1000</f>
        <v>0</v>
      </c>
      <c r="RPJ9" s="281">
        <f xml:space="preserve"> 'PR19 forecast sludge'!RPB8*1000</f>
        <v>0</v>
      </c>
      <c r="RPK9" s="281">
        <f xml:space="preserve"> 'PR19 forecast sludge'!RPC8*1000</f>
        <v>0</v>
      </c>
      <c r="RPL9" s="281">
        <f xml:space="preserve"> 'PR19 forecast sludge'!RPD8*1000</f>
        <v>0</v>
      </c>
      <c r="RPM9" s="281">
        <f xml:space="preserve"> 'PR19 forecast sludge'!RPE8*1000</f>
        <v>0</v>
      </c>
      <c r="RPN9" s="281">
        <f xml:space="preserve"> 'PR19 forecast sludge'!RPF8*1000</f>
        <v>0</v>
      </c>
      <c r="RPO9" s="281">
        <f xml:space="preserve"> 'PR19 forecast sludge'!RPG8*1000</f>
        <v>0</v>
      </c>
      <c r="RPP9" s="281">
        <f xml:space="preserve"> 'PR19 forecast sludge'!RPH8*1000</f>
        <v>0</v>
      </c>
      <c r="RPQ9" s="281">
        <f xml:space="preserve"> 'PR19 forecast sludge'!RPI8*1000</f>
        <v>0</v>
      </c>
      <c r="RPR9" s="281">
        <f xml:space="preserve"> 'PR19 forecast sludge'!RPJ8*1000</f>
        <v>0</v>
      </c>
      <c r="RPS9" s="281">
        <f xml:space="preserve"> 'PR19 forecast sludge'!RPK8*1000</f>
        <v>0</v>
      </c>
      <c r="RPT9" s="281">
        <f xml:space="preserve"> 'PR19 forecast sludge'!RPL8*1000</f>
        <v>0</v>
      </c>
      <c r="RPU9" s="281">
        <f xml:space="preserve"> 'PR19 forecast sludge'!RPM8*1000</f>
        <v>0</v>
      </c>
      <c r="RPV9" s="281">
        <f xml:space="preserve"> 'PR19 forecast sludge'!RPN8*1000</f>
        <v>0</v>
      </c>
      <c r="RPW9" s="281">
        <f xml:space="preserve"> 'PR19 forecast sludge'!RPO8*1000</f>
        <v>0</v>
      </c>
      <c r="RPX9" s="281">
        <f xml:space="preserve"> 'PR19 forecast sludge'!RPP8*1000</f>
        <v>0</v>
      </c>
      <c r="RPY9" s="281">
        <f xml:space="preserve"> 'PR19 forecast sludge'!RPQ8*1000</f>
        <v>0</v>
      </c>
      <c r="RPZ9" s="281">
        <f xml:space="preserve"> 'PR19 forecast sludge'!RPR8*1000</f>
        <v>0</v>
      </c>
      <c r="RQA9" s="281">
        <f xml:space="preserve"> 'PR19 forecast sludge'!RPS8*1000</f>
        <v>0</v>
      </c>
      <c r="RQB9" s="281">
        <f xml:space="preserve"> 'PR19 forecast sludge'!RPT8*1000</f>
        <v>0</v>
      </c>
      <c r="RQC9" s="281">
        <f xml:space="preserve"> 'PR19 forecast sludge'!RPU8*1000</f>
        <v>0</v>
      </c>
      <c r="RQD9" s="281">
        <f xml:space="preserve"> 'PR19 forecast sludge'!RPV8*1000</f>
        <v>0</v>
      </c>
      <c r="RQE9" s="281">
        <f xml:space="preserve"> 'PR19 forecast sludge'!RPW8*1000</f>
        <v>0</v>
      </c>
      <c r="RQF9" s="281">
        <f xml:space="preserve"> 'PR19 forecast sludge'!RPX8*1000</f>
        <v>0</v>
      </c>
      <c r="RQG9" s="281">
        <f xml:space="preserve"> 'PR19 forecast sludge'!RPY8*1000</f>
        <v>0</v>
      </c>
      <c r="RQH9" s="281">
        <f xml:space="preserve"> 'PR19 forecast sludge'!RPZ8*1000</f>
        <v>0</v>
      </c>
      <c r="RQI9" s="281">
        <f xml:space="preserve"> 'PR19 forecast sludge'!RQA8*1000</f>
        <v>0</v>
      </c>
      <c r="RQJ9" s="281">
        <f xml:space="preserve"> 'PR19 forecast sludge'!RQB8*1000</f>
        <v>0</v>
      </c>
      <c r="RQK9" s="281">
        <f xml:space="preserve"> 'PR19 forecast sludge'!RQC8*1000</f>
        <v>0</v>
      </c>
      <c r="RQL9" s="281">
        <f xml:space="preserve"> 'PR19 forecast sludge'!RQD8*1000</f>
        <v>0</v>
      </c>
      <c r="RQM9" s="281">
        <f xml:space="preserve"> 'PR19 forecast sludge'!RQE8*1000</f>
        <v>0</v>
      </c>
      <c r="RQN9" s="281">
        <f xml:space="preserve"> 'PR19 forecast sludge'!RQF8*1000</f>
        <v>0</v>
      </c>
      <c r="RQO9" s="281">
        <f xml:space="preserve"> 'PR19 forecast sludge'!RQG8*1000</f>
        <v>0</v>
      </c>
      <c r="RQP9" s="281">
        <f xml:space="preserve"> 'PR19 forecast sludge'!RQH8*1000</f>
        <v>0</v>
      </c>
      <c r="RQQ9" s="281">
        <f xml:space="preserve"> 'PR19 forecast sludge'!RQI8*1000</f>
        <v>0</v>
      </c>
      <c r="RQR9" s="281">
        <f xml:space="preserve"> 'PR19 forecast sludge'!RQJ8*1000</f>
        <v>0</v>
      </c>
      <c r="RQS9" s="281">
        <f xml:space="preserve"> 'PR19 forecast sludge'!RQK8*1000</f>
        <v>0</v>
      </c>
      <c r="RQT9" s="281">
        <f xml:space="preserve"> 'PR19 forecast sludge'!RQL8*1000</f>
        <v>0</v>
      </c>
      <c r="RQU9" s="281">
        <f xml:space="preserve"> 'PR19 forecast sludge'!RQM8*1000</f>
        <v>0</v>
      </c>
      <c r="RQV9" s="281">
        <f xml:space="preserve"> 'PR19 forecast sludge'!RQN8*1000</f>
        <v>0</v>
      </c>
      <c r="RQW9" s="281">
        <f xml:space="preserve"> 'PR19 forecast sludge'!RQO8*1000</f>
        <v>0</v>
      </c>
      <c r="RQX9" s="281">
        <f xml:space="preserve"> 'PR19 forecast sludge'!RQP8*1000</f>
        <v>0</v>
      </c>
      <c r="RQY9" s="281">
        <f xml:space="preserve"> 'PR19 forecast sludge'!RQQ8*1000</f>
        <v>0</v>
      </c>
      <c r="RQZ9" s="281">
        <f xml:space="preserve"> 'PR19 forecast sludge'!RQR8*1000</f>
        <v>0</v>
      </c>
      <c r="RRA9" s="281">
        <f xml:space="preserve"> 'PR19 forecast sludge'!RQS8*1000</f>
        <v>0</v>
      </c>
      <c r="RRB9" s="281">
        <f xml:space="preserve"> 'PR19 forecast sludge'!RQT8*1000</f>
        <v>0</v>
      </c>
      <c r="RRC9" s="281">
        <f xml:space="preserve"> 'PR19 forecast sludge'!RQU8*1000</f>
        <v>0</v>
      </c>
      <c r="RRD9" s="281">
        <f xml:space="preserve"> 'PR19 forecast sludge'!RQV8*1000</f>
        <v>0</v>
      </c>
      <c r="RRE9" s="281">
        <f xml:space="preserve"> 'PR19 forecast sludge'!RQW8*1000</f>
        <v>0</v>
      </c>
      <c r="RRF9" s="281">
        <f xml:space="preserve"> 'PR19 forecast sludge'!RQX8*1000</f>
        <v>0</v>
      </c>
      <c r="RRG9" s="281">
        <f xml:space="preserve"> 'PR19 forecast sludge'!RQY8*1000</f>
        <v>0</v>
      </c>
      <c r="RRH9" s="281">
        <f xml:space="preserve"> 'PR19 forecast sludge'!RQZ8*1000</f>
        <v>0</v>
      </c>
      <c r="RRI9" s="281">
        <f xml:space="preserve"> 'PR19 forecast sludge'!RRA8*1000</f>
        <v>0</v>
      </c>
      <c r="RRJ9" s="281">
        <f xml:space="preserve"> 'PR19 forecast sludge'!RRB8*1000</f>
        <v>0</v>
      </c>
      <c r="RRK9" s="281">
        <f xml:space="preserve"> 'PR19 forecast sludge'!RRC8*1000</f>
        <v>0</v>
      </c>
      <c r="RRL9" s="281">
        <f xml:space="preserve"> 'PR19 forecast sludge'!RRD8*1000</f>
        <v>0</v>
      </c>
      <c r="RRM9" s="281">
        <f xml:space="preserve"> 'PR19 forecast sludge'!RRE8*1000</f>
        <v>0</v>
      </c>
      <c r="RRN9" s="281">
        <f xml:space="preserve"> 'PR19 forecast sludge'!RRF8*1000</f>
        <v>0</v>
      </c>
      <c r="RRO9" s="281">
        <f xml:space="preserve"> 'PR19 forecast sludge'!RRG8*1000</f>
        <v>0</v>
      </c>
      <c r="RRP9" s="281">
        <f xml:space="preserve"> 'PR19 forecast sludge'!RRH8*1000</f>
        <v>0</v>
      </c>
      <c r="RRQ9" s="281">
        <f xml:space="preserve"> 'PR19 forecast sludge'!RRI8*1000</f>
        <v>0</v>
      </c>
      <c r="RRR9" s="281">
        <f xml:space="preserve"> 'PR19 forecast sludge'!RRJ8*1000</f>
        <v>0</v>
      </c>
      <c r="RRS9" s="281">
        <f xml:space="preserve"> 'PR19 forecast sludge'!RRK8*1000</f>
        <v>0</v>
      </c>
      <c r="RRT9" s="281">
        <f xml:space="preserve"> 'PR19 forecast sludge'!RRL8*1000</f>
        <v>0</v>
      </c>
      <c r="RRU9" s="281">
        <f xml:space="preserve"> 'PR19 forecast sludge'!RRM8*1000</f>
        <v>0</v>
      </c>
      <c r="RRV9" s="281">
        <f xml:space="preserve"> 'PR19 forecast sludge'!RRN8*1000</f>
        <v>0</v>
      </c>
      <c r="RRW9" s="281">
        <f xml:space="preserve"> 'PR19 forecast sludge'!RRO8*1000</f>
        <v>0</v>
      </c>
      <c r="RRX9" s="281">
        <f xml:space="preserve"> 'PR19 forecast sludge'!RRP8*1000</f>
        <v>0</v>
      </c>
      <c r="RRY9" s="281">
        <f xml:space="preserve"> 'PR19 forecast sludge'!RRQ8*1000</f>
        <v>0</v>
      </c>
      <c r="RRZ9" s="281">
        <f xml:space="preserve"> 'PR19 forecast sludge'!RRR8*1000</f>
        <v>0</v>
      </c>
      <c r="RSA9" s="281">
        <f xml:space="preserve"> 'PR19 forecast sludge'!RRS8*1000</f>
        <v>0</v>
      </c>
      <c r="RSB9" s="281">
        <f xml:space="preserve"> 'PR19 forecast sludge'!RRT8*1000</f>
        <v>0</v>
      </c>
      <c r="RSC9" s="281">
        <f xml:space="preserve"> 'PR19 forecast sludge'!RRU8*1000</f>
        <v>0</v>
      </c>
      <c r="RSD9" s="281">
        <f xml:space="preserve"> 'PR19 forecast sludge'!RRV8*1000</f>
        <v>0</v>
      </c>
      <c r="RSE9" s="281">
        <f xml:space="preserve"> 'PR19 forecast sludge'!RRW8*1000</f>
        <v>0</v>
      </c>
      <c r="RSF9" s="281">
        <f xml:space="preserve"> 'PR19 forecast sludge'!RRX8*1000</f>
        <v>0</v>
      </c>
      <c r="RSG9" s="281">
        <f xml:space="preserve"> 'PR19 forecast sludge'!RRY8*1000</f>
        <v>0</v>
      </c>
      <c r="RSH9" s="281">
        <f xml:space="preserve"> 'PR19 forecast sludge'!RRZ8*1000</f>
        <v>0</v>
      </c>
      <c r="RSI9" s="281">
        <f xml:space="preserve"> 'PR19 forecast sludge'!RSA8*1000</f>
        <v>0</v>
      </c>
      <c r="RSJ9" s="281">
        <f xml:space="preserve"> 'PR19 forecast sludge'!RSB8*1000</f>
        <v>0</v>
      </c>
      <c r="RSK9" s="281">
        <f xml:space="preserve"> 'PR19 forecast sludge'!RSC8*1000</f>
        <v>0</v>
      </c>
      <c r="RSL9" s="281">
        <f xml:space="preserve"> 'PR19 forecast sludge'!RSD8*1000</f>
        <v>0</v>
      </c>
      <c r="RSM9" s="281">
        <f xml:space="preserve"> 'PR19 forecast sludge'!RSE8*1000</f>
        <v>0</v>
      </c>
      <c r="RSN9" s="281">
        <f xml:space="preserve"> 'PR19 forecast sludge'!RSF8*1000</f>
        <v>0</v>
      </c>
      <c r="RSO9" s="281">
        <f xml:space="preserve"> 'PR19 forecast sludge'!RSG8*1000</f>
        <v>0</v>
      </c>
      <c r="RSP9" s="281">
        <f xml:space="preserve"> 'PR19 forecast sludge'!RSH8*1000</f>
        <v>0</v>
      </c>
      <c r="RSQ9" s="281">
        <f xml:space="preserve"> 'PR19 forecast sludge'!RSI8*1000</f>
        <v>0</v>
      </c>
      <c r="RSR9" s="281">
        <f xml:space="preserve"> 'PR19 forecast sludge'!RSJ8*1000</f>
        <v>0</v>
      </c>
      <c r="RSS9" s="281">
        <f xml:space="preserve"> 'PR19 forecast sludge'!RSK8*1000</f>
        <v>0</v>
      </c>
      <c r="RST9" s="281">
        <f xml:space="preserve"> 'PR19 forecast sludge'!RSL8*1000</f>
        <v>0</v>
      </c>
      <c r="RSU9" s="281">
        <f xml:space="preserve"> 'PR19 forecast sludge'!RSM8*1000</f>
        <v>0</v>
      </c>
      <c r="RSV9" s="281">
        <f xml:space="preserve"> 'PR19 forecast sludge'!RSN8*1000</f>
        <v>0</v>
      </c>
      <c r="RSW9" s="281">
        <f xml:space="preserve"> 'PR19 forecast sludge'!RSO8*1000</f>
        <v>0</v>
      </c>
      <c r="RSX9" s="281">
        <f xml:space="preserve"> 'PR19 forecast sludge'!RSP8*1000</f>
        <v>0</v>
      </c>
      <c r="RSY9" s="281">
        <f xml:space="preserve"> 'PR19 forecast sludge'!RSQ8*1000</f>
        <v>0</v>
      </c>
      <c r="RSZ9" s="281">
        <f xml:space="preserve"> 'PR19 forecast sludge'!RSR8*1000</f>
        <v>0</v>
      </c>
      <c r="RTA9" s="281">
        <f xml:space="preserve"> 'PR19 forecast sludge'!RSS8*1000</f>
        <v>0</v>
      </c>
      <c r="RTB9" s="281">
        <f xml:space="preserve"> 'PR19 forecast sludge'!RST8*1000</f>
        <v>0</v>
      </c>
      <c r="RTC9" s="281">
        <f xml:space="preserve"> 'PR19 forecast sludge'!RSU8*1000</f>
        <v>0</v>
      </c>
      <c r="RTD9" s="281">
        <f xml:space="preserve"> 'PR19 forecast sludge'!RSV8*1000</f>
        <v>0</v>
      </c>
      <c r="RTE9" s="281">
        <f xml:space="preserve"> 'PR19 forecast sludge'!RSW8*1000</f>
        <v>0</v>
      </c>
      <c r="RTF9" s="281">
        <f xml:space="preserve"> 'PR19 forecast sludge'!RSX8*1000</f>
        <v>0</v>
      </c>
      <c r="RTG9" s="281">
        <f xml:space="preserve"> 'PR19 forecast sludge'!RSY8*1000</f>
        <v>0</v>
      </c>
      <c r="RTH9" s="281">
        <f xml:space="preserve"> 'PR19 forecast sludge'!RSZ8*1000</f>
        <v>0</v>
      </c>
      <c r="RTI9" s="281">
        <f xml:space="preserve"> 'PR19 forecast sludge'!RTA8*1000</f>
        <v>0</v>
      </c>
      <c r="RTJ9" s="281">
        <f xml:space="preserve"> 'PR19 forecast sludge'!RTB8*1000</f>
        <v>0</v>
      </c>
      <c r="RTK9" s="281">
        <f xml:space="preserve"> 'PR19 forecast sludge'!RTC8*1000</f>
        <v>0</v>
      </c>
      <c r="RTL9" s="281">
        <f xml:space="preserve"> 'PR19 forecast sludge'!RTD8*1000</f>
        <v>0</v>
      </c>
      <c r="RTM9" s="281">
        <f xml:space="preserve"> 'PR19 forecast sludge'!RTE8*1000</f>
        <v>0</v>
      </c>
      <c r="RTN9" s="281">
        <f xml:space="preserve"> 'PR19 forecast sludge'!RTF8*1000</f>
        <v>0</v>
      </c>
      <c r="RTO9" s="281">
        <f xml:space="preserve"> 'PR19 forecast sludge'!RTG8*1000</f>
        <v>0</v>
      </c>
      <c r="RTP9" s="281">
        <f xml:space="preserve"> 'PR19 forecast sludge'!RTH8*1000</f>
        <v>0</v>
      </c>
      <c r="RTQ9" s="281">
        <f xml:space="preserve"> 'PR19 forecast sludge'!RTI8*1000</f>
        <v>0</v>
      </c>
      <c r="RTR9" s="281">
        <f xml:space="preserve"> 'PR19 forecast sludge'!RTJ8*1000</f>
        <v>0</v>
      </c>
      <c r="RTS9" s="281">
        <f xml:space="preserve"> 'PR19 forecast sludge'!RTK8*1000</f>
        <v>0</v>
      </c>
      <c r="RTT9" s="281">
        <f xml:space="preserve"> 'PR19 forecast sludge'!RTL8*1000</f>
        <v>0</v>
      </c>
      <c r="RTU9" s="281">
        <f xml:space="preserve"> 'PR19 forecast sludge'!RTM8*1000</f>
        <v>0</v>
      </c>
      <c r="RTV9" s="281">
        <f xml:space="preserve"> 'PR19 forecast sludge'!RTN8*1000</f>
        <v>0</v>
      </c>
      <c r="RTW9" s="281">
        <f xml:space="preserve"> 'PR19 forecast sludge'!RTO8*1000</f>
        <v>0</v>
      </c>
      <c r="RTX9" s="281">
        <f xml:space="preserve"> 'PR19 forecast sludge'!RTP8*1000</f>
        <v>0</v>
      </c>
      <c r="RTY9" s="281">
        <f xml:space="preserve"> 'PR19 forecast sludge'!RTQ8*1000</f>
        <v>0</v>
      </c>
      <c r="RTZ9" s="281">
        <f xml:space="preserve"> 'PR19 forecast sludge'!RTR8*1000</f>
        <v>0</v>
      </c>
      <c r="RUA9" s="281">
        <f xml:space="preserve"> 'PR19 forecast sludge'!RTS8*1000</f>
        <v>0</v>
      </c>
      <c r="RUB9" s="281">
        <f xml:space="preserve"> 'PR19 forecast sludge'!RTT8*1000</f>
        <v>0</v>
      </c>
      <c r="RUC9" s="281">
        <f xml:space="preserve"> 'PR19 forecast sludge'!RTU8*1000</f>
        <v>0</v>
      </c>
      <c r="RUD9" s="281">
        <f xml:space="preserve"> 'PR19 forecast sludge'!RTV8*1000</f>
        <v>0</v>
      </c>
      <c r="RUE9" s="281">
        <f xml:space="preserve"> 'PR19 forecast sludge'!RTW8*1000</f>
        <v>0</v>
      </c>
      <c r="RUF9" s="281">
        <f xml:space="preserve"> 'PR19 forecast sludge'!RTX8*1000</f>
        <v>0</v>
      </c>
      <c r="RUG9" s="281">
        <f xml:space="preserve"> 'PR19 forecast sludge'!RTY8*1000</f>
        <v>0</v>
      </c>
      <c r="RUH9" s="281">
        <f xml:space="preserve"> 'PR19 forecast sludge'!RTZ8*1000</f>
        <v>0</v>
      </c>
      <c r="RUI9" s="281">
        <f xml:space="preserve"> 'PR19 forecast sludge'!RUA8*1000</f>
        <v>0</v>
      </c>
      <c r="RUJ9" s="281">
        <f xml:space="preserve"> 'PR19 forecast sludge'!RUB8*1000</f>
        <v>0</v>
      </c>
      <c r="RUK9" s="281">
        <f xml:space="preserve"> 'PR19 forecast sludge'!RUC8*1000</f>
        <v>0</v>
      </c>
      <c r="RUL9" s="281">
        <f xml:space="preserve"> 'PR19 forecast sludge'!RUD8*1000</f>
        <v>0</v>
      </c>
      <c r="RUM9" s="281">
        <f xml:space="preserve"> 'PR19 forecast sludge'!RUE8*1000</f>
        <v>0</v>
      </c>
      <c r="RUN9" s="281">
        <f xml:space="preserve"> 'PR19 forecast sludge'!RUF8*1000</f>
        <v>0</v>
      </c>
      <c r="RUO9" s="281">
        <f xml:space="preserve"> 'PR19 forecast sludge'!RUG8*1000</f>
        <v>0</v>
      </c>
      <c r="RUP9" s="281">
        <f xml:space="preserve"> 'PR19 forecast sludge'!RUH8*1000</f>
        <v>0</v>
      </c>
      <c r="RUQ9" s="281">
        <f xml:space="preserve"> 'PR19 forecast sludge'!RUI8*1000</f>
        <v>0</v>
      </c>
      <c r="RUR9" s="281">
        <f xml:space="preserve"> 'PR19 forecast sludge'!RUJ8*1000</f>
        <v>0</v>
      </c>
      <c r="RUS9" s="281">
        <f xml:space="preserve"> 'PR19 forecast sludge'!RUK8*1000</f>
        <v>0</v>
      </c>
      <c r="RUT9" s="281">
        <f xml:space="preserve"> 'PR19 forecast sludge'!RUL8*1000</f>
        <v>0</v>
      </c>
      <c r="RUU9" s="281">
        <f xml:space="preserve"> 'PR19 forecast sludge'!RUM8*1000</f>
        <v>0</v>
      </c>
      <c r="RUV9" s="281">
        <f xml:space="preserve"> 'PR19 forecast sludge'!RUN8*1000</f>
        <v>0</v>
      </c>
      <c r="RUW9" s="281">
        <f xml:space="preserve"> 'PR19 forecast sludge'!RUO8*1000</f>
        <v>0</v>
      </c>
      <c r="RUX9" s="281">
        <f xml:space="preserve"> 'PR19 forecast sludge'!RUP8*1000</f>
        <v>0</v>
      </c>
      <c r="RUY9" s="281">
        <f xml:space="preserve"> 'PR19 forecast sludge'!RUQ8*1000</f>
        <v>0</v>
      </c>
      <c r="RUZ9" s="281">
        <f xml:space="preserve"> 'PR19 forecast sludge'!RUR8*1000</f>
        <v>0</v>
      </c>
      <c r="RVA9" s="281">
        <f xml:space="preserve"> 'PR19 forecast sludge'!RUS8*1000</f>
        <v>0</v>
      </c>
      <c r="RVB9" s="281">
        <f xml:space="preserve"> 'PR19 forecast sludge'!RUT8*1000</f>
        <v>0</v>
      </c>
      <c r="RVC9" s="281">
        <f xml:space="preserve"> 'PR19 forecast sludge'!RUU8*1000</f>
        <v>0</v>
      </c>
      <c r="RVD9" s="281">
        <f xml:space="preserve"> 'PR19 forecast sludge'!RUV8*1000</f>
        <v>0</v>
      </c>
      <c r="RVE9" s="281">
        <f xml:space="preserve"> 'PR19 forecast sludge'!RUW8*1000</f>
        <v>0</v>
      </c>
      <c r="RVF9" s="281">
        <f xml:space="preserve"> 'PR19 forecast sludge'!RUX8*1000</f>
        <v>0</v>
      </c>
      <c r="RVG9" s="281">
        <f xml:space="preserve"> 'PR19 forecast sludge'!RUY8*1000</f>
        <v>0</v>
      </c>
      <c r="RVH9" s="281">
        <f xml:space="preserve"> 'PR19 forecast sludge'!RUZ8*1000</f>
        <v>0</v>
      </c>
      <c r="RVI9" s="281">
        <f xml:space="preserve"> 'PR19 forecast sludge'!RVA8*1000</f>
        <v>0</v>
      </c>
      <c r="RVJ9" s="281">
        <f xml:space="preserve"> 'PR19 forecast sludge'!RVB8*1000</f>
        <v>0</v>
      </c>
      <c r="RVK9" s="281">
        <f xml:space="preserve"> 'PR19 forecast sludge'!RVC8*1000</f>
        <v>0</v>
      </c>
      <c r="RVL9" s="281">
        <f xml:space="preserve"> 'PR19 forecast sludge'!RVD8*1000</f>
        <v>0</v>
      </c>
      <c r="RVM9" s="281">
        <f xml:space="preserve"> 'PR19 forecast sludge'!RVE8*1000</f>
        <v>0</v>
      </c>
      <c r="RVN9" s="281">
        <f xml:space="preserve"> 'PR19 forecast sludge'!RVF8*1000</f>
        <v>0</v>
      </c>
      <c r="RVO9" s="281">
        <f xml:space="preserve"> 'PR19 forecast sludge'!RVG8*1000</f>
        <v>0</v>
      </c>
      <c r="RVP9" s="281">
        <f xml:space="preserve"> 'PR19 forecast sludge'!RVH8*1000</f>
        <v>0</v>
      </c>
      <c r="RVQ9" s="281">
        <f xml:space="preserve"> 'PR19 forecast sludge'!RVI8*1000</f>
        <v>0</v>
      </c>
      <c r="RVR9" s="281">
        <f xml:space="preserve"> 'PR19 forecast sludge'!RVJ8*1000</f>
        <v>0</v>
      </c>
      <c r="RVS9" s="281">
        <f xml:space="preserve"> 'PR19 forecast sludge'!RVK8*1000</f>
        <v>0</v>
      </c>
      <c r="RVT9" s="281">
        <f xml:space="preserve"> 'PR19 forecast sludge'!RVL8*1000</f>
        <v>0</v>
      </c>
      <c r="RVU9" s="281">
        <f xml:space="preserve"> 'PR19 forecast sludge'!RVM8*1000</f>
        <v>0</v>
      </c>
      <c r="RVV9" s="281">
        <f xml:space="preserve"> 'PR19 forecast sludge'!RVN8*1000</f>
        <v>0</v>
      </c>
      <c r="RVW9" s="281">
        <f xml:space="preserve"> 'PR19 forecast sludge'!RVO8*1000</f>
        <v>0</v>
      </c>
      <c r="RVX9" s="281">
        <f xml:space="preserve"> 'PR19 forecast sludge'!RVP8*1000</f>
        <v>0</v>
      </c>
      <c r="RVY9" s="281">
        <f xml:space="preserve"> 'PR19 forecast sludge'!RVQ8*1000</f>
        <v>0</v>
      </c>
      <c r="RVZ9" s="281">
        <f xml:space="preserve"> 'PR19 forecast sludge'!RVR8*1000</f>
        <v>0</v>
      </c>
      <c r="RWA9" s="281">
        <f xml:space="preserve"> 'PR19 forecast sludge'!RVS8*1000</f>
        <v>0</v>
      </c>
      <c r="RWB9" s="281">
        <f xml:space="preserve"> 'PR19 forecast sludge'!RVT8*1000</f>
        <v>0</v>
      </c>
      <c r="RWC9" s="281">
        <f xml:space="preserve"> 'PR19 forecast sludge'!RVU8*1000</f>
        <v>0</v>
      </c>
      <c r="RWD9" s="281">
        <f xml:space="preserve"> 'PR19 forecast sludge'!RVV8*1000</f>
        <v>0</v>
      </c>
      <c r="RWE9" s="281">
        <f xml:space="preserve"> 'PR19 forecast sludge'!RVW8*1000</f>
        <v>0</v>
      </c>
      <c r="RWF9" s="281">
        <f xml:space="preserve"> 'PR19 forecast sludge'!RVX8*1000</f>
        <v>0</v>
      </c>
      <c r="RWG9" s="281">
        <f xml:space="preserve"> 'PR19 forecast sludge'!RVY8*1000</f>
        <v>0</v>
      </c>
      <c r="RWH9" s="281">
        <f xml:space="preserve"> 'PR19 forecast sludge'!RVZ8*1000</f>
        <v>0</v>
      </c>
      <c r="RWI9" s="281">
        <f xml:space="preserve"> 'PR19 forecast sludge'!RWA8*1000</f>
        <v>0</v>
      </c>
      <c r="RWJ9" s="281">
        <f xml:space="preserve"> 'PR19 forecast sludge'!RWB8*1000</f>
        <v>0</v>
      </c>
      <c r="RWK9" s="281">
        <f xml:space="preserve"> 'PR19 forecast sludge'!RWC8*1000</f>
        <v>0</v>
      </c>
      <c r="RWL9" s="281">
        <f xml:space="preserve"> 'PR19 forecast sludge'!RWD8*1000</f>
        <v>0</v>
      </c>
      <c r="RWM9" s="281">
        <f xml:space="preserve"> 'PR19 forecast sludge'!RWE8*1000</f>
        <v>0</v>
      </c>
      <c r="RWN9" s="281">
        <f xml:space="preserve"> 'PR19 forecast sludge'!RWF8*1000</f>
        <v>0</v>
      </c>
      <c r="RWO9" s="281">
        <f xml:space="preserve"> 'PR19 forecast sludge'!RWG8*1000</f>
        <v>0</v>
      </c>
      <c r="RWP9" s="281">
        <f xml:space="preserve"> 'PR19 forecast sludge'!RWH8*1000</f>
        <v>0</v>
      </c>
      <c r="RWQ9" s="281">
        <f xml:space="preserve"> 'PR19 forecast sludge'!RWI8*1000</f>
        <v>0</v>
      </c>
      <c r="RWR9" s="281">
        <f xml:space="preserve"> 'PR19 forecast sludge'!RWJ8*1000</f>
        <v>0</v>
      </c>
      <c r="RWS9" s="281">
        <f xml:space="preserve"> 'PR19 forecast sludge'!RWK8*1000</f>
        <v>0</v>
      </c>
      <c r="RWT9" s="281">
        <f xml:space="preserve"> 'PR19 forecast sludge'!RWL8*1000</f>
        <v>0</v>
      </c>
      <c r="RWU9" s="281">
        <f xml:space="preserve"> 'PR19 forecast sludge'!RWM8*1000</f>
        <v>0</v>
      </c>
      <c r="RWV9" s="281">
        <f xml:space="preserve"> 'PR19 forecast sludge'!RWN8*1000</f>
        <v>0</v>
      </c>
      <c r="RWW9" s="281">
        <f xml:space="preserve"> 'PR19 forecast sludge'!RWO8*1000</f>
        <v>0</v>
      </c>
      <c r="RWX9" s="281">
        <f xml:space="preserve"> 'PR19 forecast sludge'!RWP8*1000</f>
        <v>0</v>
      </c>
      <c r="RWY9" s="281">
        <f xml:space="preserve"> 'PR19 forecast sludge'!RWQ8*1000</f>
        <v>0</v>
      </c>
      <c r="RWZ9" s="281">
        <f xml:space="preserve"> 'PR19 forecast sludge'!RWR8*1000</f>
        <v>0</v>
      </c>
      <c r="RXA9" s="281">
        <f xml:space="preserve"> 'PR19 forecast sludge'!RWS8*1000</f>
        <v>0</v>
      </c>
      <c r="RXB9" s="281">
        <f xml:space="preserve"> 'PR19 forecast sludge'!RWT8*1000</f>
        <v>0</v>
      </c>
      <c r="RXC9" s="281">
        <f xml:space="preserve"> 'PR19 forecast sludge'!RWU8*1000</f>
        <v>0</v>
      </c>
      <c r="RXD9" s="281">
        <f xml:space="preserve"> 'PR19 forecast sludge'!RWV8*1000</f>
        <v>0</v>
      </c>
      <c r="RXE9" s="281">
        <f xml:space="preserve"> 'PR19 forecast sludge'!RWW8*1000</f>
        <v>0</v>
      </c>
      <c r="RXF9" s="281">
        <f xml:space="preserve"> 'PR19 forecast sludge'!RWX8*1000</f>
        <v>0</v>
      </c>
      <c r="RXG9" s="281">
        <f xml:space="preserve"> 'PR19 forecast sludge'!RWY8*1000</f>
        <v>0</v>
      </c>
      <c r="RXH9" s="281">
        <f xml:space="preserve"> 'PR19 forecast sludge'!RWZ8*1000</f>
        <v>0</v>
      </c>
      <c r="RXI9" s="281">
        <f xml:space="preserve"> 'PR19 forecast sludge'!RXA8*1000</f>
        <v>0</v>
      </c>
      <c r="RXJ9" s="281">
        <f xml:space="preserve"> 'PR19 forecast sludge'!RXB8*1000</f>
        <v>0</v>
      </c>
      <c r="RXK9" s="281">
        <f xml:space="preserve"> 'PR19 forecast sludge'!RXC8*1000</f>
        <v>0</v>
      </c>
      <c r="RXL9" s="281">
        <f xml:space="preserve"> 'PR19 forecast sludge'!RXD8*1000</f>
        <v>0</v>
      </c>
      <c r="RXM9" s="281">
        <f xml:space="preserve"> 'PR19 forecast sludge'!RXE8*1000</f>
        <v>0</v>
      </c>
      <c r="RXN9" s="281">
        <f xml:space="preserve"> 'PR19 forecast sludge'!RXF8*1000</f>
        <v>0</v>
      </c>
      <c r="RXO9" s="281">
        <f xml:space="preserve"> 'PR19 forecast sludge'!RXG8*1000</f>
        <v>0</v>
      </c>
      <c r="RXP9" s="281">
        <f xml:space="preserve"> 'PR19 forecast sludge'!RXH8*1000</f>
        <v>0</v>
      </c>
      <c r="RXQ9" s="281">
        <f xml:space="preserve"> 'PR19 forecast sludge'!RXI8*1000</f>
        <v>0</v>
      </c>
      <c r="RXR9" s="281">
        <f xml:space="preserve"> 'PR19 forecast sludge'!RXJ8*1000</f>
        <v>0</v>
      </c>
      <c r="RXS9" s="281">
        <f xml:space="preserve"> 'PR19 forecast sludge'!RXK8*1000</f>
        <v>0</v>
      </c>
      <c r="RXT9" s="281">
        <f xml:space="preserve"> 'PR19 forecast sludge'!RXL8*1000</f>
        <v>0</v>
      </c>
      <c r="RXU9" s="281">
        <f xml:space="preserve"> 'PR19 forecast sludge'!RXM8*1000</f>
        <v>0</v>
      </c>
      <c r="RXV9" s="281">
        <f xml:space="preserve"> 'PR19 forecast sludge'!RXN8*1000</f>
        <v>0</v>
      </c>
      <c r="RXW9" s="281">
        <f xml:space="preserve"> 'PR19 forecast sludge'!RXO8*1000</f>
        <v>0</v>
      </c>
      <c r="RXX9" s="281">
        <f xml:space="preserve"> 'PR19 forecast sludge'!RXP8*1000</f>
        <v>0</v>
      </c>
      <c r="RXY9" s="281">
        <f xml:space="preserve"> 'PR19 forecast sludge'!RXQ8*1000</f>
        <v>0</v>
      </c>
      <c r="RXZ9" s="281">
        <f xml:space="preserve"> 'PR19 forecast sludge'!RXR8*1000</f>
        <v>0</v>
      </c>
      <c r="RYA9" s="281">
        <f xml:space="preserve"> 'PR19 forecast sludge'!RXS8*1000</f>
        <v>0</v>
      </c>
      <c r="RYB9" s="281">
        <f xml:space="preserve"> 'PR19 forecast sludge'!RXT8*1000</f>
        <v>0</v>
      </c>
      <c r="RYC9" s="281">
        <f xml:space="preserve"> 'PR19 forecast sludge'!RXU8*1000</f>
        <v>0</v>
      </c>
      <c r="RYD9" s="281">
        <f xml:space="preserve"> 'PR19 forecast sludge'!RXV8*1000</f>
        <v>0</v>
      </c>
      <c r="RYE9" s="281">
        <f xml:space="preserve"> 'PR19 forecast sludge'!RXW8*1000</f>
        <v>0</v>
      </c>
      <c r="RYF9" s="281">
        <f xml:space="preserve"> 'PR19 forecast sludge'!RXX8*1000</f>
        <v>0</v>
      </c>
      <c r="RYG9" s="281">
        <f xml:space="preserve"> 'PR19 forecast sludge'!RXY8*1000</f>
        <v>0</v>
      </c>
      <c r="RYH9" s="281">
        <f xml:space="preserve"> 'PR19 forecast sludge'!RXZ8*1000</f>
        <v>0</v>
      </c>
      <c r="RYI9" s="281">
        <f xml:space="preserve"> 'PR19 forecast sludge'!RYA8*1000</f>
        <v>0</v>
      </c>
      <c r="RYJ9" s="281">
        <f xml:space="preserve"> 'PR19 forecast sludge'!RYB8*1000</f>
        <v>0</v>
      </c>
      <c r="RYK9" s="281">
        <f xml:space="preserve"> 'PR19 forecast sludge'!RYC8*1000</f>
        <v>0</v>
      </c>
      <c r="RYL9" s="281">
        <f xml:space="preserve"> 'PR19 forecast sludge'!RYD8*1000</f>
        <v>0</v>
      </c>
      <c r="RYM9" s="281">
        <f xml:space="preserve"> 'PR19 forecast sludge'!RYE8*1000</f>
        <v>0</v>
      </c>
      <c r="RYN9" s="281">
        <f xml:space="preserve"> 'PR19 forecast sludge'!RYF8*1000</f>
        <v>0</v>
      </c>
      <c r="RYO9" s="281">
        <f xml:space="preserve"> 'PR19 forecast sludge'!RYG8*1000</f>
        <v>0</v>
      </c>
      <c r="RYP9" s="281">
        <f xml:space="preserve"> 'PR19 forecast sludge'!RYH8*1000</f>
        <v>0</v>
      </c>
      <c r="RYQ9" s="281">
        <f xml:space="preserve"> 'PR19 forecast sludge'!RYI8*1000</f>
        <v>0</v>
      </c>
      <c r="RYR9" s="281">
        <f xml:space="preserve"> 'PR19 forecast sludge'!RYJ8*1000</f>
        <v>0</v>
      </c>
      <c r="RYS9" s="281">
        <f xml:space="preserve"> 'PR19 forecast sludge'!RYK8*1000</f>
        <v>0</v>
      </c>
      <c r="RYT9" s="281">
        <f xml:space="preserve"> 'PR19 forecast sludge'!RYL8*1000</f>
        <v>0</v>
      </c>
      <c r="RYU9" s="281">
        <f xml:space="preserve"> 'PR19 forecast sludge'!RYM8*1000</f>
        <v>0</v>
      </c>
      <c r="RYV9" s="281">
        <f xml:space="preserve"> 'PR19 forecast sludge'!RYN8*1000</f>
        <v>0</v>
      </c>
      <c r="RYW9" s="281">
        <f xml:space="preserve"> 'PR19 forecast sludge'!RYO8*1000</f>
        <v>0</v>
      </c>
      <c r="RYX9" s="281">
        <f xml:space="preserve"> 'PR19 forecast sludge'!RYP8*1000</f>
        <v>0</v>
      </c>
      <c r="RYY9" s="281">
        <f xml:space="preserve"> 'PR19 forecast sludge'!RYQ8*1000</f>
        <v>0</v>
      </c>
      <c r="RYZ9" s="281">
        <f xml:space="preserve"> 'PR19 forecast sludge'!RYR8*1000</f>
        <v>0</v>
      </c>
      <c r="RZA9" s="281">
        <f xml:space="preserve"> 'PR19 forecast sludge'!RYS8*1000</f>
        <v>0</v>
      </c>
      <c r="RZB9" s="281">
        <f xml:space="preserve"> 'PR19 forecast sludge'!RYT8*1000</f>
        <v>0</v>
      </c>
      <c r="RZC9" s="281">
        <f xml:space="preserve"> 'PR19 forecast sludge'!RYU8*1000</f>
        <v>0</v>
      </c>
      <c r="RZD9" s="281">
        <f xml:space="preserve"> 'PR19 forecast sludge'!RYV8*1000</f>
        <v>0</v>
      </c>
      <c r="RZE9" s="281">
        <f xml:space="preserve"> 'PR19 forecast sludge'!RYW8*1000</f>
        <v>0</v>
      </c>
      <c r="RZF9" s="281">
        <f xml:space="preserve"> 'PR19 forecast sludge'!RYX8*1000</f>
        <v>0</v>
      </c>
      <c r="RZG9" s="281">
        <f xml:space="preserve"> 'PR19 forecast sludge'!RYY8*1000</f>
        <v>0</v>
      </c>
      <c r="RZH9" s="281">
        <f xml:space="preserve"> 'PR19 forecast sludge'!RYZ8*1000</f>
        <v>0</v>
      </c>
      <c r="RZI9" s="281">
        <f xml:space="preserve"> 'PR19 forecast sludge'!RZA8*1000</f>
        <v>0</v>
      </c>
      <c r="RZJ9" s="281">
        <f xml:space="preserve"> 'PR19 forecast sludge'!RZB8*1000</f>
        <v>0</v>
      </c>
      <c r="RZK9" s="281">
        <f xml:space="preserve"> 'PR19 forecast sludge'!RZC8*1000</f>
        <v>0</v>
      </c>
      <c r="RZL9" s="281">
        <f xml:space="preserve"> 'PR19 forecast sludge'!RZD8*1000</f>
        <v>0</v>
      </c>
      <c r="RZM9" s="281">
        <f xml:space="preserve"> 'PR19 forecast sludge'!RZE8*1000</f>
        <v>0</v>
      </c>
      <c r="RZN9" s="281">
        <f xml:space="preserve"> 'PR19 forecast sludge'!RZF8*1000</f>
        <v>0</v>
      </c>
      <c r="RZO9" s="281">
        <f xml:space="preserve"> 'PR19 forecast sludge'!RZG8*1000</f>
        <v>0</v>
      </c>
      <c r="RZP9" s="281">
        <f xml:space="preserve"> 'PR19 forecast sludge'!RZH8*1000</f>
        <v>0</v>
      </c>
      <c r="RZQ9" s="281">
        <f xml:space="preserve"> 'PR19 forecast sludge'!RZI8*1000</f>
        <v>0</v>
      </c>
      <c r="RZR9" s="281">
        <f xml:space="preserve"> 'PR19 forecast sludge'!RZJ8*1000</f>
        <v>0</v>
      </c>
      <c r="RZS9" s="281">
        <f xml:space="preserve"> 'PR19 forecast sludge'!RZK8*1000</f>
        <v>0</v>
      </c>
      <c r="RZT9" s="281">
        <f xml:space="preserve"> 'PR19 forecast sludge'!RZL8*1000</f>
        <v>0</v>
      </c>
      <c r="RZU9" s="281">
        <f xml:space="preserve"> 'PR19 forecast sludge'!RZM8*1000</f>
        <v>0</v>
      </c>
      <c r="RZV9" s="281">
        <f xml:space="preserve"> 'PR19 forecast sludge'!RZN8*1000</f>
        <v>0</v>
      </c>
      <c r="RZW9" s="281">
        <f xml:space="preserve"> 'PR19 forecast sludge'!RZO8*1000</f>
        <v>0</v>
      </c>
      <c r="RZX9" s="281">
        <f xml:space="preserve"> 'PR19 forecast sludge'!RZP8*1000</f>
        <v>0</v>
      </c>
      <c r="RZY9" s="281">
        <f xml:space="preserve"> 'PR19 forecast sludge'!RZQ8*1000</f>
        <v>0</v>
      </c>
      <c r="RZZ9" s="281">
        <f xml:space="preserve"> 'PR19 forecast sludge'!RZR8*1000</f>
        <v>0</v>
      </c>
      <c r="SAA9" s="281">
        <f xml:space="preserve"> 'PR19 forecast sludge'!RZS8*1000</f>
        <v>0</v>
      </c>
      <c r="SAB9" s="281">
        <f xml:space="preserve"> 'PR19 forecast sludge'!RZT8*1000</f>
        <v>0</v>
      </c>
      <c r="SAC9" s="281">
        <f xml:space="preserve"> 'PR19 forecast sludge'!RZU8*1000</f>
        <v>0</v>
      </c>
      <c r="SAD9" s="281">
        <f xml:space="preserve"> 'PR19 forecast sludge'!RZV8*1000</f>
        <v>0</v>
      </c>
      <c r="SAE9" s="281">
        <f xml:space="preserve"> 'PR19 forecast sludge'!RZW8*1000</f>
        <v>0</v>
      </c>
      <c r="SAF9" s="281">
        <f xml:space="preserve"> 'PR19 forecast sludge'!RZX8*1000</f>
        <v>0</v>
      </c>
      <c r="SAG9" s="281">
        <f xml:space="preserve"> 'PR19 forecast sludge'!RZY8*1000</f>
        <v>0</v>
      </c>
      <c r="SAH9" s="281">
        <f xml:space="preserve"> 'PR19 forecast sludge'!RZZ8*1000</f>
        <v>0</v>
      </c>
      <c r="SAI9" s="281">
        <f xml:space="preserve"> 'PR19 forecast sludge'!SAA8*1000</f>
        <v>0</v>
      </c>
      <c r="SAJ9" s="281">
        <f xml:space="preserve"> 'PR19 forecast sludge'!SAB8*1000</f>
        <v>0</v>
      </c>
      <c r="SAK9" s="281">
        <f xml:space="preserve"> 'PR19 forecast sludge'!SAC8*1000</f>
        <v>0</v>
      </c>
      <c r="SAL9" s="281">
        <f xml:space="preserve"> 'PR19 forecast sludge'!SAD8*1000</f>
        <v>0</v>
      </c>
      <c r="SAM9" s="281">
        <f xml:space="preserve"> 'PR19 forecast sludge'!SAE8*1000</f>
        <v>0</v>
      </c>
      <c r="SAN9" s="281">
        <f xml:space="preserve"> 'PR19 forecast sludge'!SAF8*1000</f>
        <v>0</v>
      </c>
      <c r="SAO9" s="281">
        <f xml:space="preserve"> 'PR19 forecast sludge'!SAG8*1000</f>
        <v>0</v>
      </c>
      <c r="SAP9" s="281">
        <f xml:space="preserve"> 'PR19 forecast sludge'!SAH8*1000</f>
        <v>0</v>
      </c>
      <c r="SAQ9" s="281">
        <f xml:space="preserve"> 'PR19 forecast sludge'!SAI8*1000</f>
        <v>0</v>
      </c>
      <c r="SAR9" s="281">
        <f xml:space="preserve"> 'PR19 forecast sludge'!SAJ8*1000</f>
        <v>0</v>
      </c>
      <c r="SAS9" s="281">
        <f xml:space="preserve"> 'PR19 forecast sludge'!SAK8*1000</f>
        <v>0</v>
      </c>
      <c r="SAT9" s="281">
        <f xml:space="preserve"> 'PR19 forecast sludge'!SAL8*1000</f>
        <v>0</v>
      </c>
      <c r="SAU9" s="281">
        <f xml:space="preserve"> 'PR19 forecast sludge'!SAM8*1000</f>
        <v>0</v>
      </c>
      <c r="SAV9" s="281">
        <f xml:space="preserve"> 'PR19 forecast sludge'!SAN8*1000</f>
        <v>0</v>
      </c>
      <c r="SAW9" s="281">
        <f xml:space="preserve"> 'PR19 forecast sludge'!SAO8*1000</f>
        <v>0</v>
      </c>
      <c r="SAX9" s="281">
        <f xml:space="preserve"> 'PR19 forecast sludge'!SAP8*1000</f>
        <v>0</v>
      </c>
      <c r="SAY9" s="281">
        <f xml:space="preserve"> 'PR19 forecast sludge'!SAQ8*1000</f>
        <v>0</v>
      </c>
      <c r="SAZ9" s="281">
        <f xml:space="preserve"> 'PR19 forecast sludge'!SAR8*1000</f>
        <v>0</v>
      </c>
      <c r="SBA9" s="281">
        <f xml:space="preserve"> 'PR19 forecast sludge'!SAS8*1000</f>
        <v>0</v>
      </c>
      <c r="SBB9" s="281">
        <f xml:space="preserve"> 'PR19 forecast sludge'!SAT8*1000</f>
        <v>0</v>
      </c>
      <c r="SBC9" s="281">
        <f xml:space="preserve"> 'PR19 forecast sludge'!SAU8*1000</f>
        <v>0</v>
      </c>
      <c r="SBD9" s="281">
        <f xml:space="preserve"> 'PR19 forecast sludge'!SAV8*1000</f>
        <v>0</v>
      </c>
      <c r="SBE9" s="281">
        <f xml:space="preserve"> 'PR19 forecast sludge'!SAW8*1000</f>
        <v>0</v>
      </c>
      <c r="SBF9" s="281">
        <f xml:space="preserve"> 'PR19 forecast sludge'!SAX8*1000</f>
        <v>0</v>
      </c>
      <c r="SBG9" s="281">
        <f xml:space="preserve"> 'PR19 forecast sludge'!SAY8*1000</f>
        <v>0</v>
      </c>
      <c r="SBH9" s="281">
        <f xml:space="preserve"> 'PR19 forecast sludge'!SAZ8*1000</f>
        <v>0</v>
      </c>
      <c r="SBI9" s="281">
        <f xml:space="preserve"> 'PR19 forecast sludge'!SBA8*1000</f>
        <v>0</v>
      </c>
      <c r="SBJ9" s="281">
        <f xml:space="preserve"> 'PR19 forecast sludge'!SBB8*1000</f>
        <v>0</v>
      </c>
      <c r="SBK9" s="281">
        <f xml:space="preserve"> 'PR19 forecast sludge'!SBC8*1000</f>
        <v>0</v>
      </c>
      <c r="SBL9" s="281">
        <f xml:space="preserve"> 'PR19 forecast sludge'!SBD8*1000</f>
        <v>0</v>
      </c>
      <c r="SBM9" s="281">
        <f xml:space="preserve"> 'PR19 forecast sludge'!SBE8*1000</f>
        <v>0</v>
      </c>
      <c r="SBN9" s="281">
        <f xml:space="preserve"> 'PR19 forecast sludge'!SBF8*1000</f>
        <v>0</v>
      </c>
      <c r="SBO9" s="281">
        <f xml:space="preserve"> 'PR19 forecast sludge'!SBG8*1000</f>
        <v>0</v>
      </c>
      <c r="SBP9" s="281">
        <f xml:space="preserve"> 'PR19 forecast sludge'!SBH8*1000</f>
        <v>0</v>
      </c>
      <c r="SBQ9" s="281">
        <f xml:space="preserve"> 'PR19 forecast sludge'!SBI8*1000</f>
        <v>0</v>
      </c>
      <c r="SBR9" s="281">
        <f xml:space="preserve"> 'PR19 forecast sludge'!SBJ8*1000</f>
        <v>0</v>
      </c>
      <c r="SBS9" s="281">
        <f xml:space="preserve"> 'PR19 forecast sludge'!SBK8*1000</f>
        <v>0</v>
      </c>
      <c r="SBT9" s="281">
        <f xml:space="preserve"> 'PR19 forecast sludge'!SBL8*1000</f>
        <v>0</v>
      </c>
      <c r="SBU9" s="281">
        <f xml:space="preserve"> 'PR19 forecast sludge'!SBM8*1000</f>
        <v>0</v>
      </c>
      <c r="SBV9" s="281">
        <f xml:space="preserve"> 'PR19 forecast sludge'!SBN8*1000</f>
        <v>0</v>
      </c>
      <c r="SBW9" s="281">
        <f xml:space="preserve"> 'PR19 forecast sludge'!SBO8*1000</f>
        <v>0</v>
      </c>
      <c r="SBX9" s="281">
        <f xml:space="preserve"> 'PR19 forecast sludge'!SBP8*1000</f>
        <v>0</v>
      </c>
      <c r="SBY9" s="281">
        <f xml:space="preserve"> 'PR19 forecast sludge'!SBQ8*1000</f>
        <v>0</v>
      </c>
      <c r="SBZ9" s="281">
        <f xml:space="preserve"> 'PR19 forecast sludge'!SBR8*1000</f>
        <v>0</v>
      </c>
      <c r="SCA9" s="281">
        <f xml:space="preserve"> 'PR19 forecast sludge'!SBS8*1000</f>
        <v>0</v>
      </c>
      <c r="SCB9" s="281">
        <f xml:space="preserve"> 'PR19 forecast sludge'!SBT8*1000</f>
        <v>0</v>
      </c>
      <c r="SCC9" s="281">
        <f xml:space="preserve"> 'PR19 forecast sludge'!SBU8*1000</f>
        <v>0</v>
      </c>
      <c r="SCD9" s="281">
        <f xml:space="preserve"> 'PR19 forecast sludge'!SBV8*1000</f>
        <v>0</v>
      </c>
      <c r="SCE9" s="281">
        <f xml:space="preserve"> 'PR19 forecast sludge'!SBW8*1000</f>
        <v>0</v>
      </c>
      <c r="SCF9" s="281">
        <f xml:space="preserve"> 'PR19 forecast sludge'!SBX8*1000</f>
        <v>0</v>
      </c>
      <c r="SCG9" s="281">
        <f xml:space="preserve"> 'PR19 forecast sludge'!SBY8*1000</f>
        <v>0</v>
      </c>
      <c r="SCH9" s="281">
        <f xml:space="preserve"> 'PR19 forecast sludge'!SBZ8*1000</f>
        <v>0</v>
      </c>
      <c r="SCI9" s="281">
        <f xml:space="preserve"> 'PR19 forecast sludge'!SCA8*1000</f>
        <v>0</v>
      </c>
      <c r="SCJ9" s="281">
        <f xml:space="preserve"> 'PR19 forecast sludge'!SCB8*1000</f>
        <v>0</v>
      </c>
      <c r="SCK9" s="281">
        <f xml:space="preserve"> 'PR19 forecast sludge'!SCC8*1000</f>
        <v>0</v>
      </c>
      <c r="SCL9" s="281">
        <f xml:space="preserve"> 'PR19 forecast sludge'!SCD8*1000</f>
        <v>0</v>
      </c>
      <c r="SCM9" s="281">
        <f xml:space="preserve"> 'PR19 forecast sludge'!SCE8*1000</f>
        <v>0</v>
      </c>
      <c r="SCN9" s="281">
        <f xml:space="preserve"> 'PR19 forecast sludge'!SCF8*1000</f>
        <v>0</v>
      </c>
      <c r="SCO9" s="281">
        <f xml:space="preserve"> 'PR19 forecast sludge'!SCG8*1000</f>
        <v>0</v>
      </c>
      <c r="SCP9" s="281">
        <f xml:space="preserve"> 'PR19 forecast sludge'!SCH8*1000</f>
        <v>0</v>
      </c>
      <c r="SCQ9" s="281">
        <f xml:space="preserve"> 'PR19 forecast sludge'!SCI8*1000</f>
        <v>0</v>
      </c>
      <c r="SCR9" s="281">
        <f xml:space="preserve"> 'PR19 forecast sludge'!SCJ8*1000</f>
        <v>0</v>
      </c>
      <c r="SCS9" s="281">
        <f xml:space="preserve"> 'PR19 forecast sludge'!SCK8*1000</f>
        <v>0</v>
      </c>
      <c r="SCT9" s="281">
        <f xml:space="preserve"> 'PR19 forecast sludge'!SCL8*1000</f>
        <v>0</v>
      </c>
      <c r="SCU9" s="281">
        <f xml:space="preserve"> 'PR19 forecast sludge'!SCM8*1000</f>
        <v>0</v>
      </c>
      <c r="SCV9" s="281">
        <f xml:space="preserve"> 'PR19 forecast sludge'!SCN8*1000</f>
        <v>0</v>
      </c>
      <c r="SCW9" s="281">
        <f xml:space="preserve"> 'PR19 forecast sludge'!SCO8*1000</f>
        <v>0</v>
      </c>
      <c r="SCX9" s="281">
        <f xml:space="preserve"> 'PR19 forecast sludge'!SCP8*1000</f>
        <v>0</v>
      </c>
      <c r="SCY9" s="281">
        <f xml:space="preserve"> 'PR19 forecast sludge'!SCQ8*1000</f>
        <v>0</v>
      </c>
      <c r="SCZ9" s="281">
        <f xml:space="preserve"> 'PR19 forecast sludge'!SCR8*1000</f>
        <v>0</v>
      </c>
      <c r="SDA9" s="281">
        <f xml:space="preserve"> 'PR19 forecast sludge'!SCS8*1000</f>
        <v>0</v>
      </c>
      <c r="SDB9" s="281">
        <f xml:space="preserve"> 'PR19 forecast sludge'!SCT8*1000</f>
        <v>0</v>
      </c>
      <c r="SDC9" s="281">
        <f xml:space="preserve"> 'PR19 forecast sludge'!SCU8*1000</f>
        <v>0</v>
      </c>
      <c r="SDD9" s="281">
        <f xml:space="preserve"> 'PR19 forecast sludge'!SCV8*1000</f>
        <v>0</v>
      </c>
      <c r="SDE9" s="281">
        <f xml:space="preserve"> 'PR19 forecast sludge'!SCW8*1000</f>
        <v>0</v>
      </c>
      <c r="SDF9" s="281">
        <f xml:space="preserve"> 'PR19 forecast sludge'!SCX8*1000</f>
        <v>0</v>
      </c>
      <c r="SDG9" s="281">
        <f xml:space="preserve"> 'PR19 forecast sludge'!SCY8*1000</f>
        <v>0</v>
      </c>
      <c r="SDH9" s="281">
        <f xml:space="preserve"> 'PR19 forecast sludge'!SCZ8*1000</f>
        <v>0</v>
      </c>
      <c r="SDI9" s="281">
        <f xml:space="preserve"> 'PR19 forecast sludge'!SDA8*1000</f>
        <v>0</v>
      </c>
      <c r="SDJ9" s="281">
        <f xml:space="preserve"> 'PR19 forecast sludge'!SDB8*1000</f>
        <v>0</v>
      </c>
      <c r="SDK9" s="281">
        <f xml:space="preserve"> 'PR19 forecast sludge'!SDC8*1000</f>
        <v>0</v>
      </c>
      <c r="SDL9" s="281">
        <f xml:space="preserve"> 'PR19 forecast sludge'!SDD8*1000</f>
        <v>0</v>
      </c>
      <c r="SDM9" s="281">
        <f xml:space="preserve"> 'PR19 forecast sludge'!SDE8*1000</f>
        <v>0</v>
      </c>
      <c r="SDN9" s="281">
        <f xml:space="preserve"> 'PR19 forecast sludge'!SDF8*1000</f>
        <v>0</v>
      </c>
      <c r="SDO9" s="281">
        <f xml:space="preserve"> 'PR19 forecast sludge'!SDG8*1000</f>
        <v>0</v>
      </c>
      <c r="SDP9" s="281">
        <f xml:space="preserve"> 'PR19 forecast sludge'!SDH8*1000</f>
        <v>0</v>
      </c>
      <c r="SDQ9" s="281">
        <f xml:space="preserve"> 'PR19 forecast sludge'!SDI8*1000</f>
        <v>0</v>
      </c>
      <c r="SDR9" s="281">
        <f xml:space="preserve"> 'PR19 forecast sludge'!SDJ8*1000</f>
        <v>0</v>
      </c>
      <c r="SDS9" s="281">
        <f xml:space="preserve"> 'PR19 forecast sludge'!SDK8*1000</f>
        <v>0</v>
      </c>
      <c r="SDT9" s="281">
        <f xml:space="preserve"> 'PR19 forecast sludge'!SDL8*1000</f>
        <v>0</v>
      </c>
      <c r="SDU9" s="281">
        <f xml:space="preserve"> 'PR19 forecast sludge'!SDM8*1000</f>
        <v>0</v>
      </c>
      <c r="SDV9" s="281">
        <f xml:space="preserve"> 'PR19 forecast sludge'!SDN8*1000</f>
        <v>0</v>
      </c>
      <c r="SDW9" s="281">
        <f xml:space="preserve"> 'PR19 forecast sludge'!SDO8*1000</f>
        <v>0</v>
      </c>
      <c r="SDX9" s="281">
        <f xml:space="preserve"> 'PR19 forecast sludge'!SDP8*1000</f>
        <v>0</v>
      </c>
      <c r="SDY9" s="281">
        <f xml:space="preserve"> 'PR19 forecast sludge'!SDQ8*1000</f>
        <v>0</v>
      </c>
      <c r="SDZ9" s="281">
        <f xml:space="preserve"> 'PR19 forecast sludge'!SDR8*1000</f>
        <v>0</v>
      </c>
      <c r="SEA9" s="281">
        <f xml:space="preserve"> 'PR19 forecast sludge'!SDS8*1000</f>
        <v>0</v>
      </c>
      <c r="SEB9" s="281">
        <f xml:space="preserve"> 'PR19 forecast sludge'!SDT8*1000</f>
        <v>0</v>
      </c>
      <c r="SEC9" s="281">
        <f xml:space="preserve"> 'PR19 forecast sludge'!SDU8*1000</f>
        <v>0</v>
      </c>
      <c r="SED9" s="281">
        <f xml:space="preserve"> 'PR19 forecast sludge'!SDV8*1000</f>
        <v>0</v>
      </c>
      <c r="SEE9" s="281">
        <f xml:space="preserve"> 'PR19 forecast sludge'!SDW8*1000</f>
        <v>0</v>
      </c>
      <c r="SEF9" s="281">
        <f xml:space="preserve"> 'PR19 forecast sludge'!SDX8*1000</f>
        <v>0</v>
      </c>
      <c r="SEG9" s="281">
        <f xml:space="preserve"> 'PR19 forecast sludge'!SDY8*1000</f>
        <v>0</v>
      </c>
      <c r="SEH9" s="281">
        <f xml:space="preserve"> 'PR19 forecast sludge'!SDZ8*1000</f>
        <v>0</v>
      </c>
      <c r="SEI9" s="281">
        <f xml:space="preserve"> 'PR19 forecast sludge'!SEA8*1000</f>
        <v>0</v>
      </c>
      <c r="SEJ9" s="281">
        <f xml:space="preserve"> 'PR19 forecast sludge'!SEB8*1000</f>
        <v>0</v>
      </c>
      <c r="SEK9" s="281">
        <f xml:space="preserve"> 'PR19 forecast sludge'!SEC8*1000</f>
        <v>0</v>
      </c>
      <c r="SEL9" s="281">
        <f xml:space="preserve"> 'PR19 forecast sludge'!SED8*1000</f>
        <v>0</v>
      </c>
      <c r="SEM9" s="281">
        <f xml:space="preserve"> 'PR19 forecast sludge'!SEE8*1000</f>
        <v>0</v>
      </c>
      <c r="SEN9" s="281">
        <f xml:space="preserve"> 'PR19 forecast sludge'!SEF8*1000</f>
        <v>0</v>
      </c>
      <c r="SEO9" s="281">
        <f xml:space="preserve"> 'PR19 forecast sludge'!SEG8*1000</f>
        <v>0</v>
      </c>
      <c r="SEP9" s="281">
        <f xml:space="preserve"> 'PR19 forecast sludge'!SEH8*1000</f>
        <v>0</v>
      </c>
      <c r="SEQ9" s="281">
        <f xml:space="preserve"> 'PR19 forecast sludge'!SEI8*1000</f>
        <v>0</v>
      </c>
      <c r="SER9" s="281">
        <f xml:space="preserve"> 'PR19 forecast sludge'!SEJ8*1000</f>
        <v>0</v>
      </c>
      <c r="SES9" s="281">
        <f xml:space="preserve"> 'PR19 forecast sludge'!SEK8*1000</f>
        <v>0</v>
      </c>
      <c r="SET9" s="281">
        <f xml:space="preserve"> 'PR19 forecast sludge'!SEL8*1000</f>
        <v>0</v>
      </c>
      <c r="SEU9" s="281">
        <f xml:space="preserve"> 'PR19 forecast sludge'!SEM8*1000</f>
        <v>0</v>
      </c>
      <c r="SEV9" s="281">
        <f xml:space="preserve"> 'PR19 forecast sludge'!SEN8*1000</f>
        <v>0</v>
      </c>
      <c r="SEW9" s="281">
        <f xml:space="preserve"> 'PR19 forecast sludge'!SEO8*1000</f>
        <v>0</v>
      </c>
      <c r="SEX9" s="281">
        <f xml:space="preserve"> 'PR19 forecast sludge'!SEP8*1000</f>
        <v>0</v>
      </c>
      <c r="SEY9" s="281">
        <f xml:space="preserve"> 'PR19 forecast sludge'!SEQ8*1000</f>
        <v>0</v>
      </c>
      <c r="SEZ9" s="281">
        <f xml:space="preserve"> 'PR19 forecast sludge'!SER8*1000</f>
        <v>0</v>
      </c>
      <c r="SFA9" s="281">
        <f xml:space="preserve"> 'PR19 forecast sludge'!SES8*1000</f>
        <v>0</v>
      </c>
      <c r="SFB9" s="281">
        <f xml:space="preserve"> 'PR19 forecast sludge'!SET8*1000</f>
        <v>0</v>
      </c>
      <c r="SFC9" s="281">
        <f xml:space="preserve"> 'PR19 forecast sludge'!SEU8*1000</f>
        <v>0</v>
      </c>
      <c r="SFD9" s="281">
        <f xml:space="preserve"> 'PR19 forecast sludge'!SEV8*1000</f>
        <v>0</v>
      </c>
      <c r="SFE9" s="281">
        <f xml:space="preserve"> 'PR19 forecast sludge'!SEW8*1000</f>
        <v>0</v>
      </c>
      <c r="SFF9" s="281">
        <f xml:space="preserve"> 'PR19 forecast sludge'!SEX8*1000</f>
        <v>0</v>
      </c>
      <c r="SFG9" s="281">
        <f xml:space="preserve"> 'PR19 forecast sludge'!SEY8*1000</f>
        <v>0</v>
      </c>
      <c r="SFH9" s="281">
        <f xml:space="preserve"> 'PR19 forecast sludge'!SEZ8*1000</f>
        <v>0</v>
      </c>
      <c r="SFI9" s="281">
        <f xml:space="preserve"> 'PR19 forecast sludge'!SFA8*1000</f>
        <v>0</v>
      </c>
      <c r="SFJ9" s="281">
        <f xml:space="preserve"> 'PR19 forecast sludge'!SFB8*1000</f>
        <v>0</v>
      </c>
      <c r="SFK9" s="281">
        <f xml:space="preserve"> 'PR19 forecast sludge'!SFC8*1000</f>
        <v>0</v>
      </c>
      <c r="SFL9" s="281">
        <f xml:space="preserve"> 'PR19 forecast sludge'!SFD8*1000</f>
        <v>0</v>
      </c>
      <c r="SFM9" s="281">
        <f xml:space="preserve"> 'PR19 forecast sludge'!SFE8*1000</f>
        <v>0</v>
      </c>
      <c r="SFN9" s="281">
        <f xml:space="preserve"> 'PR19 forecast sludge'!SFF8*1000</f>
        <v>0</v>
      </c>
      <c r="SFO9" s="281">
        <f xml:space="preserve"> 'PR19 forecast sludge'!SFG8*1000</f>
        <v>0</v>
      </c>
      <c r="SFP9" s="281">
        <f xml:space="preserve"> 'PR19 forecast sludge'!SFH8*1000</f>
        <v>0</v>
      </c>
      <c r="SFQ9" s="281">
        <f xml:space="preserve"> 'PR19 forecast sludge'!SFI8*1000</f>
        <v>0</v>
      </c>
      <c r="SFR9" s="281">
        <f xml:space="preserve"> 'PR19 forecast sludge'!SFJ8*1000</f>
        <v>0</v>
      </c>
      <c r="SFS9" s="281">
        <f xml:space="preserve"> 'PR19 forecast sludge'!SFK8*1000</f>
        <v>0</v>
      </c>
      <c r="SFT9" s="281">
        <f xml:space="preserve"> 'PR19 forecast sludge'!SFL8*1000</f>
        <v>0</v>
      </c>
      <c r="SFU9" s="281">
        <f xml:space="preserve"> 'PR19 forecast sludge'!SFM8*1000</f>
        <v>0</v>
      </c>
      <c r="SFV9" s="281">
        <f xml:space="preserve"> 'PR19 forecast sludge'!SFN8*1000</f>
        <v>0</v>
      </c>
      <c r="SFW9" s="281">
        <f xml:space="preserve"> 'PR19 forecast sludge'!SFO8*1000</f>
        <v>0</v>
      </c>
      <c r="SFX9" s="281">
        <f xml:space="preserve"> 'PR19 forecast sludge'!SFP8*1000</f>
        <v>0</v>
      </c>
      <c r="SFY9" s="281">
        <f xml:space="preserve"> 'PR19 forecast sludge'!SFQ8*1000</f>
        <v>0</v>
      </c>
      <c r="SFZ9" s="281">
        <f xml:space="preserve"> 'PR19 forecast sludge'!SFR8*1000</f>
        <v>0</v>
      </c>
      <c r="SGA9" s="281">
        <f xml:space="preserve"> 'PR19 forecast sludge'!SFS8*1000</f>
        <v>0</v>
      </c>
      <c r="SGB9" s="281">
        <f xml:space="preserve"> 'PR19 forecast sludge'!SFT8*1000</f>
        <v>0</v>
      </c>
      <c r="SGC9" s="281">
        <f xml:space="preserve"> 'PR19 forecast sludge'!SFU8*1000</f>
        <v>0</v>
      </c>
      <c r="SGD9" s="281">
        <f xml:space="preserve"> 'PR19 forecast sludge'!SFV8*1000</f>
        <v>0</v>
      </c>
      <c r="SGE9" s="281">
        <f xml:space="preserve"> 'PR19 forecast sludge'!SFW8*1000</f>
        <v>0</v>
      </c>
      <c r="SGF9" s="281">
        <f xml:space="preserve"> 'PR19 forecast sludge'!SFX8*1000</f>
        <v>0</v>
      </c>
      <c r="SGG9" s="281">
        <f xml:space="preserve"> 'PR19 forecast sludge'!SFY8*1000</f>
        <v>0</v>
      </c>
      <c r="SGH9" s="281">
        <f xml:space="preserve"> 'PR19 forecast sludge'!SFZ8*1000</f>
        <v>0</v>
      </c>
      <c r="SGI9" s="281">
        <f xml:space="preserve"> 'PR19 forecast sludge'!SGA8*1000</f>
        <v>0</v>
      </c>
      <c r="SGJ9" s="281">
        <f xml:space="preserve"> 'PR19 forecast sludge'!SGB8*1000</f>
        <v>0</v>
      </c>
      <c r="SGK9" s="281">
        <f xml:space="preserve"> 'PR19 forecast sludge'!SGC8*1000</f>
        <v>0</v>
      </c>
      <c r="SGL9" s="281">
        <f xml:space="preserve"> 'PR19 forecast sludge'!SGD8*1000</f>
        <v>0</v>
      </c>
      <c r="SGM9" s="281">
        <f xml:space="preserve"> 'PR19 forecast sludge'!SGE8*1000</f>
        <v>0</v>
      </c>
      <c r="SGN9" s="281">
        <f xml:space="preserve"> 'PR19 forecast sludge'!SGF8*1000</f>
        <v>0</v>
      </c>
      <c r="SGO9" s="281">
        <f xml:space="preserve"> 'PR19 forecast sludge'!SGG8*1000</f>
        <v>0</v>
      </c>
      <c r="SGP9" s="281">
        <f xml:space="preserve"> 'PR19 forecast sludge'!SGH8*1000</f>
        <v>0</v>
      </c>
      <c r="SGQ9" s="281">
        <f xml:space="preserve"> 'PR19 forecast sludge'!SGI8*1000</f>
        <v>0</v>
      </c>
      <c r="SGR9" s="281">
        <f xml:space="preserve"> 'PR19 forecast sludge'!SGJ8*1000</f>
        <v>0</v>
      </c>
      <c r="SGS9" s="281">
        <f xml:space="preserve"> 'PR19 forecast sludge'!SGK8*1000</f>
        <v>0</v>
      </c>
      <c r="SGT9" s="281">
        <f xml:space="preserve"> 'PR19 forecast sludge'!SGL8*1000</f>
        <v>0</v>
      </c>
      <c r="SGU9" s="281">
        <f xml:space="preserve"> 'PR19 forecast sludge'!SGM8*1000</f>
        <v>0</v>
      </c>
      <c r="SGV9" s="281">
        <f xml:space="preserve"> 'PR19 forecast sludge'!SGN8*1000</f>
        <v>0</v>
      </c>
      <c r="SGW9" s="281">
        <f xml:space="preserve"> 'PR19 forecast sludge'!SGO8*1000</f>
        <v>0</v>
      </c>
      <c r="SGX9" s="281">
        <f xml:space="preserve"> 'PR19 forecast sludge'!SGP8*1000</f>
        <v>0</v>
      </c>
      <c r="SGY9" s="281">
        <f xml:space="preserve"> 'PR19 forecast sludge'!SGQ8*1000</f>
        <v>0</v>
      </c>
      <c r="SGZ9" s="281">
        <f xml:space="preserve"> 'PR19 forecast sludge'!SGR8*1000</f>
        <v>0</v>
      </c>
      <c r="SHA9" s="281">
        <f xml:space="preserve"> 'PR19 forecast sludge'!SGS8*1000</f>
        <v>0</v>
      </c>
      <c r="SHB9" s="281">
        <f xml:space="preserve"> 'PR19 forecast sludge'!SGT8*1000</f>
        <v>0</v>
      </c>
      <c r="SHC9" s="281">
        <f xml:space="preserve"> 'PR19 forecast sludge'!SGU8*1000</f>
        <v>0</v>
      </c>
      <c r="SHD9" s="281">
        <f xml:space="preserve"> 'PR19 forecast sludge'!SGV8*1000</f>
        <v>0</v>
      </c>
      <c r="SHE9" s="281">
        <f xml:space="preserve"> 'PR19 forecast sludge'!SGW8*1000</f>
        <v>0</v>
      </c>
      <c r="SHF9" s="281">
        <f xml:space="preserve"> 'PR19 forecast sludge'!SGX8*1000</f>
        <v>0</v>
      </c>
      <c r="SHG9" s="281">
        <f xml:space="preserve"> 'PR19 forecast sludge'!SGY8*1000</f>
        <v>0</v>
      </c>
      <c r="SHH9" s="281">
        <f xml:space="preserve"> 'PR19 forecast sludge'!SGZ8*1000</f>
        <v>0</v>
      </c>
      <c r="SHI9" s="281">
        <f xml:space="preserve"> 'PR19 forecast sludge'!SHA8*1000</f>
        <v>0</v>
      </c>
      <c r="SHJ9" s="281">
        <f xml:space="preserve"> 'PR19 forecast sludge'!SHB8*1000</f>
        <v>0</v>
      </c>
      <c r="SHK9" s="281">
        <f xml:space="preserve"> 'PR19 forecast sludge'!SHC8*1000</f>
        <v>0</v>
      </c>
      <c r="SHL9" s="281">
        <f xml:space="preserve"> 'PR19 forecast sludge'!SHD8*1000</f>
        <v>0</v>
      </c>
      <c r="SHM9" s="281">
        <f xml:space="preserve"> 'PR19 forecast sludge'!SHE8*1000</f>
        <v>0</v>
      </c>
      <c r="SHN9" s="281">
        <f xml:space="preserve"> 'PR19 forecast sludge'!SHF8*1000</f>
        <v>0</v>
      </c>
      <c r="SHO9" s="281">
        <f xml:space="preserve"> 'PR19 forecast sludge'!SHG8*1000</f>
        <v>0</v>
      </c>
      <c r="SHP9" s="281">
        <f xml:space="preserve"> 'PR19 forecast sludge'!SHH8*1000</f>
        <v>0</v>
      </c>
      <c r="SHQ9" s="281">
        <f xml:space="preserve"> 'PR19 forecast sludge'!SHI8*1000</f>
        <v>0</v>
      </c>
      <c r="SHR9" s="281">
        <f xml:space="preserve"> 'PR19 forecast sludge'!SHJ8*1000</f>
        <v>0</v>
      </c>
      <c r="SHS9" s="281">
        <f xml:space="preserve"> 'PR19 forecast sludge'!SHK8*1000</f>
        <v>0</v>
      </c>
      <c r="SHT9" s="281">
        <f xml:space="preserve"> 'PR19 forecast sludge'!SHL8*1000</f>
        <v>0</v>
      </c>
      <c r="SHU9" s="281">
        <f xml:space="preserve"> 'PR19 forecast sludge'!SHM8*1000</f>
        <v>0</v>
      </c>
      <c r="SHV9" s="281">
        <f xml:space="preserve"> 'PR19 forecast sludge'!SHN8*1000</f>
        <v>0</v>
      </c>
      <c r="SHW9" s="281">
        <f xml:space="preserve"> 'PR19 forecast sludge'!SHO8*1000</f>
        <v>0</v>
      </c>
      <c r="SHX9" s="281">
        <f xml:space="preserve"> 'PR19 forecast sludge'!SHP8*1000</f>
        <v>0</v>
      </c>
      <c r="SHY9" s="281">
        <f xml:space="preserve"> 'PR19 forecast sludge'!SHQ8*1000</f>
        <v>0</v>
      </c>
      <c r="SHZ9" s="281">
        <f xml:space="preserve"> 'PR19 forecast sludge'!SHR8*1000</f>
        <v>0</v>
      </c>
      <c r="SIA9" s="281">
        <f xml:space="preserve"> 'PR19 forecast sludge'!SHS8*1000</f>
        <v>0</v>
      </c>
      <c r="SIB9" s="281">
        <f xml:space="preserve"> 'PR19 forecast sludge'!SHT8*1000</f>
        <v>0</v>
      </c>
      <c r="SIC9" s="281">
        <f xml:space="preserve"> 'PR19 forecast sludge'!SHU8*1000</f>
        <v>0</v>
      </c>
      <c r="SID9" s="281">
        <f xml:space="preserve"> 'PR19 forecast sludge'!SHV8*1000</f>
        <v>0</v>
      </c>
      <c r="SIE9" s="281">
        <f xml:space="preserve"> 'PR19 forecast sludge'!SHW8*1000</f>
        <v>0</v>
      </c>
      <c r="SIF9" s="281">
        <f xml:space="preserve"> 'PR19 forecast sludge'!SHX8*1000</f>
        <v>0</v>
      </c>
      <c r="SIG9" s="281">
        <f xml:space="preserve"> 'PR19 forecast sludge'!SHY8*1000</f>
        <v>0</v>
      </c>
      <c r="SIH9" s="281">
        <f xml:space="preserve"> 'PR19 forecast sludge'!SHZ8*1000</f>
        <v>0</v>
      </c>
      <c r="SII9" s="281">
        <f xml:space="preserve"> 'PR19 forecast sludge'!SIA8*1000</f>
        <v>0</v>
      </c>
      <c r="SIJ9" s="281">
        <f xml:space="preserve"> 'PR19 forecast sludge'!SIB8*1000</f>
        <v>0</v>
      </c>
      <c r="SIK9" s="281">
        <f xml:space="preserve"> 'PR19 forecast sludge'!SIC8*1000</f>
        <v>0</v>
      </c>
      <c r="SIL9" s="281">
        <f xml:space="preserve"> 'PR19 forecast sludge'!SID8*1000</f>
        <v>0</v>
      </c>
      <c r="SIM9" s="281">
        <f xml:space="preserve"> 'PR19 forecast sludge'!SIE8*1000</f>
        <v>0</v>
      </c>
      <c r="SIN9" s="281">
        <f xml:space="preserve"> 'PR19 forecast sludge'!SIF8*1000</f>
        <v>0</v>
      </c>
      <c r="SIO9" s="281">
        <f xml:space="preserve"> 'PR19 forecast sludge'!SIG8*1000</f>
        <v>0</v>
      </c>
      <c r="SIP9" s="281">
        <f xml:space="preserve"> 'PR19 forecast sludge'!SIH8*1000</f>
        <v>0</v>
      </c>
      <c r="SIQ9" s="281">
        <f xml:space="preserve"> 'PR19 forecast sludge'!SII8*1000</f>
        <v>0</v>
      </c>
      <c r="SIR9" s="281">
        <f xml:space="preserve"> 'PR19 forecast sludge'!SIJ8*1000</f>
        <v>0</v>
      </c>
      <c r="SIS9" s="281">
        <f xml:space="preserve"> 'PR19 forecast sludge'!SIK8*1000</f>
        <v>0</v>
      </c>
      <c r="SIT9" s="281">
        <f xml:space="preserve"> 'PR19 forecast sludge'!SIL8*1000</f>
        <v>0</v>
      </c>
      <c r="SIU9" s="281">
        <f xml:space="preserve"> 'PR19 forecast sludge'!SIM8*1000</f>
        <v>0</v>
      </c>
      <c r="SIV9" s="281">
        <f xml:space="preserve"> 'PR19 forecast sludge'!SIN8*1000</f>
        <v>0</v>
      </c>
      <c r="SIW9" s="281">
        <f xml:space="preserve"> 'PR19 forecast sludge'!SIO8*1000</f>
        <v>0</v>
      </c>
      <c r="SIX9" s="281">
        <f xml:space="preserve"> 'PR19 forecast sludge'!SIP8*1000</f>
        <v>0</v>
      </c>
      <c r="SIY9" s="281">
        <f xml:space="preserve"> 'PR19 forecast sludge'!SIQ8*1000</f>
        <v>0</v>
      </c>
      <c r="SIZ9" s="281">
        <f xml:space="preserve"> 'PR19 forecast sludge'!SIR8*1000</f>
        <v>0</v>
      </c>
      <c r="SJA9" s="281">
        <f xml:space="preserve"> 'PR19 forecast sludge'!SIS8*1000</f>
        <v>0</v>
      </c>
      <c r="SJB9" s="281">
        <f xml:space="preserve"> 'PR19 forecast sludge'!SIT8*1000</f>
        <v>0</v>
      </c>
      <c r="SJC9" s="281">
        <f xml:space="preserve"> 'PR19 forecast sludge'!SIU8*1000</f>
        <v>0</v>
      </c>
      <c r="SJD9" s="281">
        <f xml:space="preserve"> 'PR19 forecast sludge'!SIV8*1000</f>
        <v>0</v>
      </c>
      <c r="SJE9" s="281">
        <f xml:space="preserve"> 'PR19 forecast sludge'!SIW8*1000</f>
        <v>0</v>
      </c>
      <c r="SJF9" s="281">
        <f xml:space="preserve"> 'PR19 forecast sludge'!SIX8*1000</f>
        <v>0</v>
      </c>
      <c r="SJG9" s="281">
        <f xml:space="preserve"> 'PR19 forecast sludge'!SIY8*1000</f>
        <v>0</v>
      </c>
      <c r="SJH9" s="281">
        <f xml:space="preserve"> 'PR19 forecast sludge'!SIZ8*1000</f>
        <v>0</v>
      </c>
      <c r="SJI9" s="281">
        <f xml:space="preserve"> 'PR19 forecast sludge'!SJA8*1000</f>
        <v>0</v>
      </c>
      <c r="SJJ9" s="281">
        <f xml:space="preserve"> 'PR19 forecast sludge'!SJB8*1000</f>
        <v>0</v>
      </c>
      <c r="SJK9" s="281">
        <f xml:space="preserve"> 'PR19 forecast sludge'!SJC8*1000</f>
        <v>0</v>
      </c>
      <c r="SJL9" s="281">
        <f xml:space="preserve"> 'PR19 forecast sludge'!SJD8*1000</f>
        <v>0</v>
      </c>
      <c r="SJM9" s="281">
        <f xml:space="preserve"> 'PR19 forecast sludge'!SJE8*1000</f>
        <v>0</v>
      </c>
      <c r="SJN9" s="281">
        <f xml:space="preserve"> 'PR19 forecast sludge'!SJF8*1000</f>
        <v>0</v>
      </c>
      <c r="SJO9" s="281">
        <f xml:space="preserve"> 'PR19 forecast sludge'!SJG8*1000</f>
        <v>0</v>
      </c>
      <c r="SJP9" s="281">
        <f xml:space="preserve"> 'PR19 forecast sludge'!SJH8*1000</f>
        <v>0</v>
      </c>
      <c r="SJQ9" s="281">
        <f xml:space="preserve"> 'PR19 forecast sludge'!SJI8*1000</f>
        <v>0</v>
      </c>
      <c r="SJR9" s="281">
        <f xml:space="preserve"> 'PR19 forecast sludge'!SJJ8*1000</f>
        <v>0</v>
      </c>
      <c r="SJS9" s="281">
        <f xml:space="preserve"> 'PR19 forecast sludge'!SJK8*1000</f>
        <v>0</v>
      </c>
      <c r="SJT9" s="281">
        <f xml:space="preserve"> 'PR19 forecast sludge'!SJL8*1000</f>
        <v>0</v>
      </c>
      <c r="SJU9" s="281">
        <f xml:space="preserve"> 'PR19 forecast sludge'!SJM8*1000</f>
        <v>0</v>
      </c>
      <c r="SJV9" s="281">
        <f xml:space="preserve"> 'PR19 forecast sludge'!SJN8*1000</f>
        <v>0</v>
      </c>
      <c r="SJW9" s="281">
        <f xml:space="preserve"> 'PR19 forecast sludge'!SJO8*1000</f>
        <v>0</v>
      </c>
      <c r="SJX9" s="281">
        <f xml:space="preserve"> 'PR19 forecast sludge'!SJP8*1000</f>
        <v>0</v>
      </c>
      <c r="SJY9" s="281">
        <f xml:space="preserve"> 'PR19 forecast sludge'!SJQ8*1000</f>
        <v>0</v>
      </c>
      <c r="SJZ9" s="281">
        <f xml:space="preserve"> 'PR19 forecast sludge'!SJR8*1000</f>
        <v>0</v>
      </c>
      <c r="SKA9" s="281">
        <f xml:space="preserve"> 'PR19 forecast sludge'!SJS8*1000</f>
        <v>0</v>
      </c>
      <c r="SKB9" s="281">
        <f xml:space="preserve"> 'PR19 forecast sludge'!SJT8*1000</f>
        <v>0</v>
      </c>
      <c r="SKC9" s="281">
        <f xml:space="preserve"> 'PR19 forecast sludge'!SJU8*1000</f>
        <v>0</v>
      </c>
      <c r="SKD9" s="281">
        <f xml:space="preserve"> 'PR19 forecast sludge'!SJV8*1000</f>
        <v>0</v>
      </c>
      <c r="SKE9" s="281">
        <f xml:space="preserve"> 'PR19 forecast sludge'!SJW8*1000</f>
        <v>0</v>
      </c>
      <c r="SKF9" s="281">
        <f xml:space="preserve"> 'PR19 forecast sludge'!SJX8*1000</f>
        <v>0</v>
      </c>
      <c r="SKG9" s="281">
        <f xml:space="preserve"> 'PR19 forecast sludge'!SJY8*1000</f>
        <v>0</v>
      </c>
      <c r="SKH9" s="281">
        <f xml:space="preserve"> 'PR19 forecast sludge'!SJZ8*1000</f>
        <v>0</v>
      </c>
      <c r="SKI9" s="281">
        <f xml:space="preserve"> 'PR19 forecast sludge'!SKA8*1000</f>
        <v>0</v>
      </c>
      <c r="SKJ9" s="281">
        <f xml:space="preserve"> 'PR19 forecast sludge'!SKB8*1000</f>
        <v>0</v>
      </c>
      <c r="SKK9" s="281">
        <f xml:space="preserve"> 'PR19 forecast sludge'!SKC8*1000</f>
        <v>0</v>
      </c>
      <c r="SKL9" s="281">
        <f xml:space="preserve"> 'PR19 forecast sludge'!SKD8*1000</f>
        <v>0</v>
      </c>
      <c r="SKM9" s="281">
        <f xml:space="preserve"> 'PR19 forecast sludge'!SKE8*1000</f>
        <v>0</v>
      </c>
      <c r="SKN9" s="281">
        <f xml:space="preserve"> 'PR19 forecast sludge'!SKF8*1000</f>
        <v>0</v>
      </c>
      <c r="SKO9" s="281">
        <f xml:space="preserve"> 'PR19 forecast sludge'!SKG8*1000</f>
        <v>0</v>
      </c>
      <c r="SKP9" s="281">
        <f xml:space="preserve"> 'PR19 forecast sludge'!SKH8*1000</f>
        <v>0</v>
      </c>
      <c r="SKQ9" s="281">
        <f xml:space="preserve"> 'PR19 forecast sludge'!SKI8*1000</f>
        <v>0</v>
      </c>
      <c r="SKR9" s="281">
        <f xml:space="preserve"> 'PR19 forecast sludge'!SKJ8*1000</f>
        <v>0</v>
      </c>
      <c r="SKS9" s="281">
        <f xml:space="preserve"> 'PR19 forecast sludge'!SKK8*1000</f>
        <v>0</v>
      </c>
      <c r="SKT9" s="281">
        <f xml:space="preserve"> 'PR19 forecast sludge'!SKL8*1000</f>
        <v>0</v>
      </c>
      <c r="SKU9" s="281">
        <f xml:space="preserve"> 'PR19 forecast sludge'!SKM8*1000</f>
        <v>0</v>
      </c>
      <c r="SKV9" s="281">
        <f xml:space="preserve"> 'PR19 forecast sludge'!SKN8*1000</f>
        <v>0</v>
      </c>
      <c r="SKW9" s="281">
        <f xml:space="preserve"> 'PR19 forecast sludge'!SKO8*1000</f>
        <v>0</v>
      </c>
      <c r="SKX9" s="281">
        <f xml:space="preserve"> 'PR19 forecast sludge'!SKP8*1000</f>
        <v>0</v>
      </c>
      <c r="SKY9" s="281">
        <f xml:space="preserve"> 'PR19 forecast sludge'!SKQ8*1000</f>
        <v>0</v>
      </c>
      <c r="SKZ9" s="281">
        <f xml:space="preserve"> 'PR19 forecast sludge'!SKR8*1000</f>
        <v>0</v>
      </c>
      <c r="SLA9" s="281">
        <f xml:space="preserve"> 'PR19 forecast sludge'!SKS8*1000</f>
        <v>0</v>
      </c>
      <c r="SLB9" s="281">
        <f xml:space="preserve"> 'PR19 forecast sludge'!SKT8*1000</f>
        <v>0</v>
      </c>
      <c r="SLC9" s="281">
        <f xml:space="preserve"> 'PR19 forecast sludge'!SKU8*1000</f>
        <v>0</v>
      </c>
      <c r="SLD9" s="281">
        <f xml:space="preserve"> 'PR19 forecast sludge'!SKV8*1000</f>
        <v>0</v>
      </c>
      <c r="SLE9" s="281">
        <f xml:space="preserve"> 'PR19 forecast sludge'!SKW8*1000</f>
        <v>0</v>
      </c>
      <c r="SLF9" s="281">
        <f xml:space="preserve"> 'PR19 forecast sludge'!SKX8*1000</f>
        <v>0</v>
      </c>
      <c r="SLG9" s="281">
        <f xml:space="preserve"> 'PR19 forecast sludge'!SKY8*1000</f>
        <v>0</v>
      </c>
      <c r="SLH9" s="281">
        <f xml:space="preserve"> 'PR19 forecast sludge'!SKZ8*1000</f>
        <v>0</v>
      </c>
      <c r="SLI9" s="281">
        <f xml:space="preserve"> 'PR19 forecast sludge'!SLA8*1000</f>
        <v>0</v>
      </c>
      <c r="SLJ9" s="281">
        <f xml:space="preserve"> 'PR19 forecast sludge'!SLB8*1000</f>
        <v>0</v>
      </c>
      <c r="SLK9" s="281">
        <f xml:space="preserve"> 'PR19 forecast sludge'!SLC8*1000</f>
        <v>0</v>
      </c>
      <c r="SLL9" s="281">
        <f xml:space="preserve"> 'PR19 forecast sludge'!SLD8*1000</f>
        <v>0</v>
      </c>
      <c r="SLM9" s="281">
        <f xml:space="preserve"> 'PR19 forecast sludge'!SLE8*1000</f>
        <v>0</v>
      </c>
      <c r="SLN9" s="281">
        <f xml:space="preserve"> 'PR19 forecast sludge'!SLF8*1000</f>
        <v>0</v>
      </c>
      <c r="SLO9" s="281">
        <f xml:space="preserve"> 'PR19 forecast sludge'!SLG8*1000</f>
        <v>0</v>
      </c>
      <c r="SLP9" s="281">
        <f xml:space="preserve"> 'PR19 forecast sludge'!SLH8*1000</f>
        <v>0</v>
      </c>
      <c r="SLQ9" s="281">
        <f xml:space="preserve"> 'PR19 forecast sludge'!SLI8*1000</f>
        <v>0</v>
      </c>
      <c r="SLR9" s="281">
        <f xml:space="preserve"> 'PR19 forecast sludge'!SLJ8*1000</f>
        <v>0</v>
      </c>
      <c r="SLS9" s="281">
        <f xml:space="preserve"> 'PR19 forecast sludge'!SLK8*1000</f>
        <v>0</v>
      </c>
      <c r="SLT9" s="281">
        <f xml:space="preserve"> 'PR19 forecast sludge'!SLL8*1000</f>
        <v>0</v>
      </c>
      <c r="SLU9" s="281">
        <f xml:space="preserve"> 'PR19 forecast sludge'!SLM8*1000</f>
        <v>0</v>
      </c>
      <c r="SLV9" s="281">
        <f xml:space="preserve"> 'PR19 forecast sludge'!SLN8*1000</f>
        <v>0</v>
      </c>
      <c r="SLW9" s="281">
        <f xml:space="preserve"> 'PR19 forecast sludge'!SLO8*1000</f>
        <v>0</v>
      </c>
      <c r="SLX9" s="281">
        <f xml:space="preserve"> 'PR19 forecast sludge'!SLP8*1000</f>
        <v>0</v>
      </c>
      <c r="SLY9" s="281">
        <f xml:space="preserve"> 'PR19 forecast sludge'!SLQ8*1000</f>
        <v>0</v>
      </c>
      <c r="SLZ9" s="281">
        <f xml:space="preserve"> 'PR19 forecast sludge'!SLR8*1000</f>
        <v>0</v>
      </c>
      <c r="SMA9" s="281">
        <f xml:space="preserve"> 'PR19 forecast sludge'!SLS8*1000</f>
        <v>0</v>
      </c>
      <c r="SMB9" s="281">
        <f xml:space="preserve"> 'PR19 forecast sludge'!SLT8*1000</f>
        <v>0</v>
      </c>
      <c r="SMC9" s="281">
        <f xml:space="preserve"> 'PR19 forecast sludge'!SLU8*1000</f>
        <v>0</v>
      </c>
      <c r="SMD9" s="281">
        <f xml:space="preserve"> 'PR19 forecast sludge'!SLV8*1000</f>
        <v>0</v>
      </c>
      <c r="SME9" s="281">
        <f xml:space="preserve"> 'PR19 forecast sludge'!SLW8*1000</f>
        <v>0</v>
      </c>
      <c r="SMF9" s="281">
        <f xml:space="preserve"> 'PR19 forecast sludge'!SLX8*1000</f>
        <v>0</v>
      </c>
      <c r="SMG9" s="281">
        <f xml:space="preserve"> 'PR19 forecast sludge'!SLY8*1000</f>
        <v>0</v>
      </c>
      <c r="SMH9" s="281">
        <f xml:space="preserve"> 'PR19 forecast sludge'!SLZ8*1000</f>
        <v>0</v>
      </c>
      <c r="SMI9" s="281">
        <f xml:space="preserve"> 'PR19 forecast sludge'!SMA8*1000</f>
        <v>0</v>
      </c>
      <c r="SMJ9" s="281">
        <f xml:space="preserve"> 'PR19 forecast sludge'!SMB8*1000</f>
        <v>0</v>
      </c>
      <c r="SMK9" s="281">
        <f xml:space="preserve"> 'PR19 forecast sludge'!SMC8*1000</f>
        <v>0</v>
      </c>
      <c r="SML9" s="281">
        <f xml:space="preserve"> 'PR19 forecast sludge'!SMD8*1000</f>
        <v>0</v>
      </c>
      <c r="SMM9" s="281">
        <f xml:space="preserve"> 'PR19 forecast sludge'!SME8*1000</f>
        <v>0</v>
      </c>
      <c r="SMN9" s="281">
        <f xml:space="preserve"> 'PR19 forecast sludge'!SMF8*1000</f>
        <v>0</v>
      </c>
      <c r="SMO9" s="281">
        <f xml:space="preserve"> 'PR19 forecast sludge'!SMG8*1000</f>
        <v>0</v>
      </c>
      <c r="SMP9" s="281">
        <f xml:space="preserve"> 'PR19 forecast sludge'!SMH8*1000</f>
        <v>0</v>
      </c>
      <c r="SMQ9" s="281">
        <f xml:space="preserve"> 'PR19 forecast sludge'!SMI8*1000</f>
        <v>0</v>
      </c>
      <c r="SMR9" s="281">
        <f xml:space="preserve"> 'PR19 forecast sludge'!SMJ8*1000</f>
        <v>0</v>
      </c>
      <c r="SMS9" s="281">
        <f xml:space="preserve"> 'PR19 forecast sludge'!SMK8*1000</f>
        <v>0</v>
      </c>
      <c r="SMT9" s="281">
        <f xml:space="preserve"> 'PR19 forecast sludge'!SML8*1000</f>
        <v>0</v>
      </c>
      <c r="SMU9" s="281">
        <f xml:space="preserve"> 'PR19 forecast sludge'!SMM8*1000</f>
        <v>0</v>
      </c>
      <c r="SMV9" s="281">
        <f xml:space="preserve"> 'PR19 forecast sludge'!SMN8*1000</f>
        <v>0</v>
      </c>
      <c r="SMW9" s="281">
        <f xml:space="preserve"> 'PR19 forecast sludge'!SMO8*1000</f>
        <v>0</v>
      </c>
      <c r="SMX9" s="281">
        <f xml:space="preserve"> 'PR19 forecast sludge'!SMP8*1000</f>
        <v>0</v>
      </c>
      <c r="SMY9" s="281">
        <f xml:space="preserve"> 'PR19 forecast sludge'!SMQ8*1000</f>
        <v>0</v>
      </c>
      <c r="SMZ9" s="281">
        <f xml:space="preserve"> 'PR19 forecast sludge'!SMR8*1000</f>
        <v>0</v>
      </c>
      <c r="SNA9" s="281">
        <f xml:space="preserve"> 'PR19 forecast sludge'!SMS8*1000</f>
        <v>0</v>
      </c>
      <c r="SNB9" s="281">
        <f xml:space="preserve"> 'PR19 forecast sludge'!SMT8*1000</f>
        <v>0</v>
      </c>
      <c r="SNC9" s="281">
        <f xml:space="preserve"> 'PR19 forecast sludge'!SMU8*1000</f>
        <v>0</v>
      </c>
      <c r="SND9" s="281">
        <f xml:space="preserve"> 'PR19 forecast sludge'!SMV8*1000</f>
        <v>0</v>
      </c>
      <c r="SNE9" s="281">
        <f xml:space="preserve"> 'PR19 forecast sludge'!SMW8*1000</f>
        <v>0</v>
      </c>
      <c r="SNF9" s="281">
        <f xml:space="preserve"> 'PR19 forecast sludge'!SMX8*1000</f>
        <v>0</v>
      </c>
      <c r="SNG9" s="281">
        <f xml:space="preserve"> 'PR19 forecast sludge'!SMY8*1000</f>
        <v>0</v>
      </c>
      <c r="SNH9" s="281">
        <f xml:space="preserve"> 'PR19 forecast sludge'!SMZ8*1000</f>
        <v>0</v>
      </c>
      <c r="SNI9" s="281">
        <f xml:space="preserve"> 'PR19 forecast sludge'!SNA8*1000</f>
        <v>0</v>
      </c>
      <c r="SNJ9" s="281">
        <f xml:space="preserve"> 'PR19 forecast sludge'!SNB8*1000</f>
        <v>0</v>
      </c>
      <c r="SNK9" s="281">
        <f xml:space="preserve"> 'PR19 forecast sludge'!SNC8*1000</f>
        <v>0</v>
      </c>
      <c r="SNL9" s="281">
        <f xml:space="preserve"> 'PR19 forecast sludge'!SND8*1000</f>
        <v>0</v>
      </c>
      <c r="SNM9" s="281">
        <f xml:space="preserve"> 'PR19 forecast sludge'!SNE8*1000</f>
        <v>0</v>
      </c>
      <c r="SNN9" s="281">
        <f xml:space="preserve"> 'PR19 forecast sludge'!SNF8*1000</f>
        <v>0</v>
      </c>
      <c r="SNO9" s="281">
        <f xml:space="preserve"> 'PR19 forecast sludge'!SNG8*1000</f>
        <v>0</v>
      </c>
      <c r="SNP9" s="281">
        <f xml:space="preserve"> 'PR19 forecast sludge'!SNH8*1000</f>
        <v>0</v>
      </c>
      <c r="SNQ9" s="281">
        <f xml:space="preserve"> 'PR19 forecast sludge'!SNI8*1000</f>
        <v>0</v>
      </c>
      <c r="SNR9" s="281">
        <f xml:space="preserve"> 'PR19 forecast sludge'!SNJ8*1000</f>
        <v>0</v>
      </c>
      <c r="SNS9" s="281">
        <f xml:space="preserve"> 'PR19 forecast sludge'!SNK8*1000</f>
        <v>0</v>
      </c>
      <c r="SNT9" s="281">
        <f xml:space="preserve"> 'PR19 forecast sludge'!SNL8*1000</f>
        <v>0</v>
      </c>
      <c r="SNU9" s="281">
        <f xml:space="preserve"> 'PR19 forecast sludge'!SNM8*1000</f>
        <v>0</v>
      </c>
      <c r="SNV9" s="281">
        <f xml:space="preserve"> 'PR19 forecast sludge'!SNN8*1000</f>
        <v>0</v>
      </c>
      <c r="SNW9" s="281">
        <f xml:space="preserve"> 'PR19 forecast sludge'!SNO8*1000</f>
        <v>0</v>
      </c>
      <c r="SNX9" s="281">
        <f xml:space="preserve"> 'PR19 forecast sludge'!SNP8*1000</f>
        <v>0</v>
      </c>
      <c r="SNY9" s="281">
        <f xml:space="preserve"> 'PR19 forecast sludge'!SNQ8*1000</f>
        <v>0</v>
      </c>
      <c r="SNZ9" s="281">
        <f xml:space="preserve"> 'PR19 forecast sludge'!SNR8*1000</f>
        <v>0</v>
      </c>
      <c r="SOA9" s="281">
        <f xml:space="preserve"> 'PR19 forecast sludge'!SNS8*1000</f>
        <v>0</v>
      </c>
      <c r="SOB9" s="281">
        <f xml:space="preserve"> 'PR19 forecast sludge'!SNT8*1000</f>
        <v>0</v>
      </c>
      <c r="SOC9" s="281">
        <f xml:space="preserve"> 'PR19 forecast sludge'!SNU8*1000</f>
        <v>0</v>
      </c>
      <c r="SOD9" s="281">
        <f xml:space="preserve"> 'PR19 forecast sludge'!SNV8*1000</f>
        <v>0</v>
      </c>
      <c r="SOE9" s="281">
        <f xml:space="preserve"> 'PR19 forecast sludge'!SNW8*1000</f>
        <v>0</v>
      </c>
      <c r="SOF9" s="281">
        <f xml:space="preserve"> 'PR19 forecast sludge'!SNX8*1000</f>
        <v>0</v>
      </c>
      <c r="SOG9" s="281">
        <f xml:space="preserve"> 'PR19 forecast sludge'!SNY8*1000</f>
        <v>0</v>
      </c>
      <c r="SOH9" s="281">
        <f xml:space="preserve"> 'PR19 forecast sludge'!SNZ8*1000</f>
        <v>0</v>
      </c>
      <c r="SOI9" s="281">
        <f xml:space="preserve"> 'PR19 forecast sludge'!SOA8*1000</f>
        <v>0</v>
      </c>
      <c r="SOJ9" s="281">
        <f xml:space="preserve"> 'PR19 forecast sludge'!SOB8*1000</f>
        <v>0</v>
      </c>
      <c r="SOK9" s="281">
        <f xml:space="preserve"> 'PR19 forecast sludge'!SOC8*1000</f>
        <v>0</v>
      </c>
      <c r="SOL9" s="281">
        <f xml:space="preserve"> 'PR19 forecast sludge'!SOD8*1000</f>
        <v>0</v>
      </c>
      <c r="SOM9" s="281">
        <f xml:space="preserve"> 'PR19 forecast sludge'!SOE8*1000</f>
        <v>0</v>
      </c>
      <c r="SON9" s="281">
        <f xml:space="preserve"> 'PR19 forecast sludge'!SOF8*1000</f>
        <v>0</v>
      </c>
      <c r="SOO9" s="281">
        <f xml:space="preserve"> 'PR19 forecast sludge'!SOG8*1000</f>
        <v>0</v>
      </c>
      <c r="SOP9" s="281">
        <f xml:space="preserve"> 'PR19 forecast sludge'!SOH8*1000</f>
        <v>0</v>
      </c>
      <c r="SOQ9" s="281">
        <f xml:space="preserve"> 'PR19 forecast sludge'!SOI8*1000</f>
        <v>0</v>
      </c>
      <c r="SOR9" s="281">
        <f xml:space="preserve"> 'PR19 forecast sludge'!SOJ8*1000</f>
        <v>0</v>
      </c>
      <c r="SOS9" s="281">
        <f xml:space="preserve"> 'PR19 forecast sludge'!SOK8*1000</f>
        <v>0</v>
      </c>
      <c r="SOT9" s="281">
        <f xml:space="preserve"> 'PR19 forecast sludge'!SOL8*1000</f>
        <v>0</v>
      </c>
      <c r="SOU9" s="281">
        <f xml:space="preserve"> 'PR19 forecast sludge'!SOM8*1000</f>
        <v>0</v>
      </c>
      <c r="SOV9" s="281">
        <f xml:space="preserve"> 'PR19 forecast sludge'!SON8*1000</f>
        <v>0</v>
      </c>
      <c r="SOW9" s="281">
        <f xml:space="preserve"> 'PR19 forecast sludge'!SOO8*1000</f>
        <v>0</v>
      </c>
      <c r="SOX9" s="281">
        <f xml:space="preserve"> 'PR19 forecast sludge'!SOP8*1000</f>
        <v>0</v>
      </c>
      <c r="SOY9" s="281">
        <f xml:space="preserve"> 'PR19 forecast sludge'!SOQ8*1000</f>
        <v>0</v>
      </c>
      <c r="SOZ9" s="281">
        <f xml:space="preserve"> 'PR19 forecast sludge'!SOR8*1000</f>
        <v>0</v>
      </c>
      <c r="SPA9" s="281">
        <f xml:space="preserve"> 'PR19 forecast sludge'!SOS8*1000</f>
        <v>0</v>
      </c>
      <c r="SPB9" s="281">
        <f xml:space="preserve"> 'PR19 forecast sludge'!SOT8*1000</f>
        <v>0</v>
      </c>
      <c r="SPC9" s="281">
        <f xml:space="preserve"> 'PR19 forecast sludge'!SOU8*1000</f>
        <v>0</v>
      </c>
      <c r="SPD9" s="281">
        <f xml:space="preserve"> 'PR19 forecast sludge'!SOV8*1000</f>
        <v>0</v>
      </c>
      <c r="SPE9" s="281">
        <f xml:space="preserve"> 'PR19 forecast sludge'!SOW8*1000</f>
        <v>0</v>
      </c>
      <c r="SPF9" s="281">
        <f xml:space="preserve"> 'PR19 forecast sludge'!SOX8*1000</f>
        <v>0</v>
      </c>
      <c r="SPG9" s="281">
        <f xml:space="preserve"> 'PR19 forecast sludge'!SOY8*1000</f>
        <v>0</v>
      </c>
      <c r="SPH9" s="281">
        <f xml:space="preserve"> 'PR19 forecast sludge'!SOZ8*1000</f>
        <v>0</v>
      </c>
      <c r="SPI9" s="281">
        <f xml:space="preserve"> 'PR19 forecast sludge'!SPA8*1000</f>
        <v>0</v>
      </c>
      <c r="SPJ9" s="281">
        <f xml:space="preserve"> 'PR19 forecast sludge'!SPB8*1000</f>
        <v>0</v>
      </c>
      <c r="SPK9" s="281">
        <f xml:space="preserve"> 'PR19 forecast sludge'!SPC8*1000</f>
        <v>0</v>
      </c>
      <c r="SPL9" s="281">
        <f xml:space="preserve"> 'PR19 forecast sludge'!SPD8*1000</f>
        <v>0</v>
      </c>
      <c r="SPM9" s="281">
        <f xml:space="preserve"> 'PR19 forecast sludge'!SPE8*1000</f>
        <v>0</v>
      </c>
      <c r="SPN9" s="281">
        <f xml:space="preserve"> 'PR19 forecast sludge'!SPF8*1000</f>
        <v>0</v>
      </c>
      <c r="SPO9" s="281">
        <f xml:space="preserve"> 'PR19 forecast sludge'!SPG8*1000</f>
        <v>0</v>
      </c>
      <c r="SPP9" s="281">
        <f xml:space="preserve"> 'PR19 forecast sludge'!SPH8*1000</f>
        <v>0</v>
      </c>
      <c r="SPQ9" s="281">
        <f xml:space="preserve"> 'PR19 forecast sludge'!SPI8*1000</f>
        <v>0</v>
      </c>
      <c r="SPR9" s="281">
        <f xml:space="preserve"> 'PR19 forecast sludge'!SPJ8*1000</f>
        <v>0</v>
      </c>
      <c r="SPS9" s="281">
        <f xml:space="preserve"> 'PR19 forecast sludge'!SPK8*1000</f>
        <v>0</v>
      </c>
      <c r="SPT9" s="281">
        <f xml:space="preserve"> 'PR19 forecast sludge'!SPL8*1000</f>
        <v>0</v>
      </c>
      <c r="SPU9" s="281">
        <f xml:space="preserve"> 'PR19 forecast sludge'!SPM8*1000</f>
        <v>0</v>
      </c>
      <c r="SPV9" s="281">
        <f xml:space="preserve"> 'PR19 forecast sludge'!SPN8*1000</f>
        <v>0</v>
      </c>
      <c r="SPW9" s="281">
        <f xml:space="preserve"> 'PR19 forecast sludge'!SPO8*1000</f>
        <v>0</v>
      </c>
      <c r="SPX9" s="281">
        <f xml:space="preserve"> 'PR19 forecast sludge'!SPP8*1000</f>
        <v>0</v>
      </c>
      <c r="SPY9" s="281">
        <f xml:space="preserve"> 'PR19 forecast sludge'!SPQ8*1000</f>
        <v>0</v>
      </c>
      <c r="SPZ9" s="281">
        <f xml:space="preserve"> 'PR19 forecast sludge'!SPR8*1000</f>
        <v>0</v>
      </c>
      <c r="SQA9" s="281">
        <f xml:space="preserve"> 'PR19 forecast sludge'!SPS8*1000</f>
        <v>0</v>
      </c>
      <c r="SQB9" s="281">
        <f xml:space="preserve"> 'PR19 forecast sludge'!SPT8*1000</f>
        <v>0</v>
      </c>
      <c r="SQC9" s="281">
        <f xml:space="preserve"> 'PR19 forecast sludge'!SPU8*1000</f>
        <v>0</v>
      </c>
      <c r="SQD9" s="281">
        <f xml:space="preserve"> 'PR19 forecast sludge'!SPV8*1000</f>
        <v>0</v>
      </c>
      <c r="SQE9" s="281">
        <f xml:space="preserve"> 'PR19 forecast sludge'!SPW8*1000</f>
        <v>0</v>
      </c>
      <c r="SQF9" s="281">
        <f xml:space="preserve"> 'PR19 forecast sludge'!SPX8*1000</f>
        <v>0</v>
      </c>
      <c r="SQG9" s="281">
        <f xml:space="preserve"> 'PR19 forecast sludge'!SPY8*1000</f>
        <v>0</v>
      </c>
      <c r="SQH9" s="281">
        <f xml:space="preserve"> 'PR19 forecast sludge'!SPZ8*1000</f>
        <v>0</v>
      </c>
      <c r="SQI9" s="281">
        <f xml:space="preserve"> 'PR19 forecast sludge'!SQA8*1000</f>
        <v>0</v>
      </c>
      <c r="SQJ9" s="281">
        <f xml:space="preserve"> 'PR19 forecast sludge'!SQB8*1000</f>
        <v>0</v>
      </c>
      <c r="SQK9" s="281">
        <f xml:space="preserve"> 'PR19 forecast sludge'!SQC8*1000</f>
        <v>0</v>
      </c>
      <c r="SQL9" s="281">
        <f xml:space="preserve"> 'PR19 forecast sludge'!SQD8*1000</f>
        <v>0</v>
      </c>
      <c r="SQM9" s="281">
        <f xml:space="preserve"> 'PR19 forecast sludge'!SQE8*1000</f>
        <v>0</v>
      </c>
      <c r="SQN9" s="281">
        <f xml:space="preserve"> 'PR19 forecast sludge'!SQF8*1000</f>
        <v>0</v>
      </c>
      <c r="SQO9" s="281">
        <f xml:space="preserve"> 'PR19 forecast sludge'!SQG8*1000</f>
        <v>0</v>
      </c>
      <c r="SQP9" s="281">
        <f xml:space="preserve"> 'PR19 forecast sludge'!SQH8*1000</f>
        <v>0</v>
      </c>
      <c r="SQQ9" s="281">
        <f xml:space="preserve"> 'PR19 forecast sludge'!SQI8*1000</f>
        <v>0</v>
      </c>
      <c r="SQR9" s="281">
        <f xml:space="preserve"> 'PR19 forecast sludge'!SQJ8*1000</f>
        <v>0</v>
      </c>
      <c r="SQS9" s="281">
        <f xml:space="preserve"> 'PR19 forecast sludge'!SQK8*1000</f>
        <v>0</v>
      </c>
      <c r="SQT9" s="281">
        <f xml:space="preserve"> 'PR19 forecast sludge'!SQL8*1000</f>
        <v>0</v>
      </c>
      <c r="SQU9" s="281">
        <f xml:space="preserve"> 'PR19 forecast sludge'!SQM8*1000</f>
        <v>0</v>
      </c>
      <c r="SQV9" s="281">
        <f xml:space="preserve"> 'PR19 forecast sludge'!SQN8*1000</f>
        <v>0</v>
      </c>
      <c r="SQW9" s="281">
        <f xml:space="preserve"> 'PR19 forecast sludge'!SQO8*1000</f>
        <v>0</v>
      </c>
      <c r="SQX9" s="281">
        <f xml:space="preserve"> 'PR19 forecast sludge'!SQP8*1000</f>
        <v>0</v>
      </c>
      <c r="SQY9" s="281">
        <f xml:space="preserve"> 'PR19 forecast sludge'!SQQ8*1000</f>
        <v>0</v>
      </c>
      <c r="SQZ9" s="281">
        <f xml:space="preserve"> 'PR19 forecast sludge'!SQR8*1000</f>
        <v>0</v>
      </c>
      <c r="SRA9" s="281">
        <f xml:space="preserve"> 'PR19 forecast sludge'!SQS8*1000</f>
        <v>0</v>
      </c>
      <c r="SRB9" s="281">
        <f xml:space="preserve"> 'PR19 forecast sludge'!SQT8*1000</f>
        <v>0</v>
      </c>
      <c r="SRC9" s="281">
        <f xml:space="preserve"> 'PR19 forecast sludge'!SQU8*1000</f>
        <v>0</v>
      </c>
      <c r="SRD9" s="281">
        <f xml:space="preserve"> 'PR19 forecast sludge'!SQV8*1000</f>
        <v>0</v>
      </c>
      <c r="SRE9" s="281">
        <f xml:space="preserve"> 'PR19 forecast sludge'!SQW8*1000</f>
        <v>0</v>
      </c>
      <c r="SRF9" s="281">
        <f xml:space="preserve"> 'PR19 forecast sludge'!SQX8*1000</f>
        <v>0</v>
      </c>
      <c r="SRG9" s="281">
        <f xml:space="preserve"> 'PR19 forecast sludge'!SQY8*1000</f>
        <v>0</v>
      </c>
      <c r="SRH9" s="281">
        <f xml:space="preserve"> 'PR19 forecast sludge'!SQZ8*1000</f>
        <v>0</v>
      </c>
      <c r="SRI9" s="281">
        <f xml:space="preserve"> 'PR19 forecast sludge'!SRA8*1000</f>
        <v>0</v>
      </c>
      <c r="SRJ9" s="281">
        <f xml:space="preserve"> 'PR19 forecast sludge'!SRB8*1000</f>
        <v>0</v>
      </c>
      <c r="SRK9" s="281">
        <f xml:space="preserve"> 'PR19 forecast sludge'!SRC8*1000</f>
        <v>0</v>
      </c>
      <c r="SRL9" s="281">
        <f xml:space="preserve"> 'PR19 forecast sludge'!SRD8*1000</f>
        <v>0</v>
      </c>
      <c r="SRM9" s="281">
        <f xml:space="preserve"> 'PR19 forecast sludge'!SRE8*1000</f>
        <v>0</v>
      </c>
      <c r="SRN9" s="281">
        <f xml:space="preserve"> 'PR19 forecast sludge'!SRF8*1000</f>
        <v>0</v>
      </c>
      <c r="SRO9" s="281">
        <f xml:space="preserve"> 'PR19 forecast sludge'!SRG8*1000</f>
        <v>0</v>
      </c>
      <c r="SRP9" s="281">
        <f xml:space="preserve"> 'PR19 forecast sludge'!SRH8*1000</f>
        <v>0</v>
      </c>
      <c r="SRQ9" s="281">
        <f xml:space="preserve"> 'PR19 forecast sludge'!SRI8*1000</f>
        <v>0</v>
      </c>
      <c r="SRR9" s="281">
        <f xml:space="preserve"> 'PR19 forecast sludge'!SRJ8*1000</f>
        <v>0</v>
      </c>
      <c r="SRS9" s="281">
        <f xml:space="preserve"> 'PR19 forecast sludge'!SRK8*1000</f>
        <v>0</v>
      </c>
      <c r="SRT9" s="281">
        <f xml:space="preserve"> 'PR19 forecast sludge'!SRL8*1000</f>
        <v>0</v>
      </c>
      <c r="SRU9" s="281">
        <f xml:space="preserve"> 'PR19 forecast sludge'!SRM8*1000</f>
        <v>0</v>
      </c>
      <c r="SRV9" s="281">
        <f xml:space="preserve"> 'PR19 forecast sludge'!SRN8*1000</f>
        <v>0</v>
      </c>
      <c r="SRW9" s="281">
        <f xml:space="preserve"> 'PR19 forecast sludge'!SRO8*1000</f>
        <v>0</v>
      </c>
      <c r="SRX9" s="281">
        <f xml:space="preserve"> 'PR19 forecast sludge'!SRP8*1000</f>
        <v>0</v>
      </c>
      <c r="SRY9" s="281">
        <f xml:space="preserve"> 'PR19 forecast sludge'!SRQ8*1000</f>
        <v>0</v>
      </c>
      <c r="SRZ9" s="281">
        <f xml:space="preserve"> 'PR19 forecast sludge'!SRR8*1000</f>
        <v>0</v>
      </c>
      <c r="SSA9" s="281">
        <f xml:space="preserve"> 'PR19 forecast sludge'!SRS8*1000</f>
        <v>0</v>
      </c>
      <c r="SSB9" s="281">
        <f xml:space="preserve"> 'PR19 forecast sludge'!SRT8*1000</f>
        <v>0</v>
      </c>
      <c r="SSC9" s="281">
        <f xml:space="preserve"> 'PR19 forecast sludge'!SRU8*1000</f>
        <v>0</v>
      </c>
      <c r="SSD9" s="281">
        <f xml:space="preserve"> 'PR19 forecast sludge'!SRV8*1000</f>
        <v>0</v>
      </c>
      <c r="SSE9" s="281">
        <f xml:space="preserve"> 'PR19 forecast sludge'!SRW8*1000</f>
        <v>0</v>
      </c>
      <c r="SSF9" s="281">
        <f xml:space="preserve"> 'PR19 forecast sludge'!SRX8*1000</f>
        <v>0</v>
      </c>
      <c r="SSG9" s="281">
        <f xml:space="preserve"> 'PR19 forecast sludge'!SRY8*1000</f>
        <v>0</v>
      </c>
      <c r="SSH9" s="281">
        <f xml:space="preserve"> 'PR19 forecast sludge'!SRZ8*1000</f>
        <v>0</v>
      </c>
      <c r="SSI9" s="281">
        <f xml:space="preserve"> 'PR19 forecast sludge'!SSA8*1000</f>
        <v>0</v>
      </c>
      <c r="SSJ9" s="281">
        <f xml:space="preserve"> 'PR19 forecast sludge'!SSB8*1000</f>
        <v>0</v>
      </c>
      <c r="SSK9" s="281">
        <f xml:space="preserve"> 'PR19 forecast sludge'!SSC8*1000</f>
        <v>0</v>
      </c>
      <c r="SSL9" s="281">
        <f xml:space="preserve"> 'PR19 forecast sludge'!SSD8*1000</f>
        <v>0</v>
      </c>
      <c r="SSM9" s="281">
        <f xml:space="preserve"> 'PR19 forecast sludge'!SSE8*1000</f>
        <v>0</v>
      </c>
      <c r="SSN9" s="281">
        <f xml:space="preserve"> 'PR19 forecast sludge'!SSF8*1000</f>
        <v>0</v>
      </c>
      <c r="SSO9" s="281">
        <f xml:space="preserve"> 'PR19 forecast sludge'!SSG8*1000</f>
        <v>0</v>
      </c>
      <c r="SSP9" s="281">
        <f xml:space="preserve"> 'PR19 forecast sludge'!SSH8*1000</f>
        <v>0</v>
      </c>
      <c r="SSQ9" s="281">
        <f xml:space="preserve"> 'PR19 forecast sludge'!SSI8*1000</f>
        <v>0</v>
      </c>
      <c r="SSR9" s="281">
        <f xml:space="preserve"> 'PR19 forecast sludge'!SSJ8*1000</f>
        <v>0</v>
      </c>
      <c r="SSS9" s="281">
        <f xml:space="preserve"> 'PR19 forecast sludge'!SSK8*1000</f>
        <v>0</v>
      </c>
      <c r="SST9" s="281">
        <f xml:space="preserve"> 'PR19 forecast sludge'!SSL8*1000</f>
        <v>0</v>
      </c>
      <c r="SSU9" s="281">
        <f xml:space="preserve"> 'PR19 forecast sludge'!SSM8*1000</f>
        <v>0</v>
      </c>
      <c r="SSV9" s="281">
        <f xml:space="preserve"> 'PR19 forecast sludge'!SSN8*1000</f>
        <v>0</v>
      </c>
      <c r="SSW9" s="281">
        <f xml:space="preserve"> 'PR19 forecast sludge'!SSO8*1000</f>
        <v>0</v>
      </c>
      <c r="SSX9" s="281">
        <f xml:space="preserve"> 'PR19 forecast sludge'!SSP8*1000</f>
        <v>0</v>
      </c>
      <c r="SSY9" s="281">
        <f xml:space="preserve"> 'PR19 forecast sludge'!SSQ8*1000</f>
        <v>0</v>
      </c>
      <c r="SSZ9" s="281">
        <f xml:space="preserve"> 'PR19 forecast sludge'!SSR8*1000</f>
        <v>0</v>
      </c>
      <c r="STA9" s="281">
        <f xml:space="preserve"> 'PR19 forecast sludge'!SSS8*1000</f>
        <v>0</v>
      </c>
      <c r="STB9" s="281">
        <f xml:space="preserve"> 'PR19 forecast sludge'!SST8*1000</f>
        <v>0</v>
      </c>
      <c r="STC9" s="281">
        <f xml:space="preserve"> 'PR19 forecast sludge'!SSU8*1000</f>
        <v>0</v>
      </c>
      <c r="STD9" s="281">
        <f xml:space="preserve"> 'PR19 forecast sludge'!SSV8*1000</f>
        <v>0</v>
      </c>
      <c r="STE9" s="281">
        <f xml:space="preserve"> 'PR19 forecast sludge'!SSW8*1000</f>
        <v>0</v>
      </c>
      <c r="STF9" s="281">
        <f xml:space="preserve"> 'PR19 forecast sludge'!SSX8*1000</f>
        <v>0</v>
      </c>
      <c r="STG9" s="281">
        <f xml:space="preserve"> 'PR19 forecast sludge'!SSY8*1000</f>
        <v>0</v>
      </c>
      <c r="STH9" s="281">
        <f xml:space="preserve"> 'PR19 forecast sludge'!SSZ8*1000</f>
        <v>0</v>
      </c>
      <c r="STI9" s="281">
        <f xml:space="preserve"> 'PR19 forecast sludge'!STA8*1000</f>
        <v>0</v>
      </c>
      <c r="STJ9" s="281">
        <f xml:space="preserve"> 'PR19 forecast sludge'!STB8*1000</f>
        <v>0</v>
      </c>
      <c r="STK9" s="281">
        <f xml:space="preserve"> 'PR19 forecast sludge'!STC8*1000</f>
        <v>0</v>
      </c>
      <c r="STL9" s="281">
        <f xml:space="preserve"> 'PR19 forecast sludge'!STD8*1000</f>
        <v>0</v>
      </c>
      <c r="STM9" s="281">
        <f xml:space="preserve"> 'PR19 forecast sludge'!STE8*1000</f>
        <v>0</v>
      </c>
      <c r="STN9" s="281">
        <f xml:space="preserve"> 'PR19 forecast sludge'!STF8*1000</f>
        <v>0</v>
      </c>
      <c r="STO9" s="281">
        <f xml:space="preserve"> 'PR19 forecast sludge'!STG8*1000</f>
        <v>0</v>
      </c>
      <c r="STP9" s="281">
        <f xml:space="preserve"> 'PR19 forecast sludge'!STH8*1000</f>
        <v>0</v>
      </c>
      <c r="STQ9" s="281">
        <f xml:space="preserve"> 'PR19 forecast sludge'!STI8*1000</f>
        <v>0</v>
      </c>
      <c r="STR9" s="281">
        <f xml:space="preserve"> 'PR19 forecast sludge'!STJ8*1000</f>
        <v>0</v>
      </c>
      <c r="STS9" s="281">
        <f xml:space="preserve"> 'PR19 forecast sludge'!STK8*1000</f>
        <v>0</v>
      </c>
      <c r="STT9" s="281">
        <f xml:space="preserve"> 'PR19 forecast sludge'!STL8*1000</f>
        <v>0</v>
      </c>
      <c r="STU9" s="281">
        <f xml:space="preserve"> 'PR19 forecast sludge'!STM8*1000</f>
        <v>0</v>
      </c>
      <c r="STV9" s="281">
        <f xml:space="preserve"> 'PR19 forecast sludge'!STN8*1000</f>
        <v>0</v>
      </c>
      <c r="STW9" s="281">
        <f xml:space="preserve"> 'PR19 forecast sludge'!STO8*1000</f>
        <v>0</v>
      </c>
      <c r="STX9" s="281">
        <f xml:space="preserve"> 'PR19 forecast sludge'!STP8*1000</f>
        <v>0</v>
      </c>
      <c r="STY9" s="281">
        <f xml:space="preserve"> 'PR19 forecast sludge'!STQ8*1000</f>
        <v>0</v>
      </c>
      <c r="STZ9" s="281">
        <f xml:space="preserve"> 'PR19 forecast sludge'!STR8*1000</f>
        <v>0</v>
      </c>
      <c r="SUA9" s="281">
        <f xml:space="preserve"> 'PR19 forecast sludge'!STS8*1000</f>
        <v>0</v>
      </c>
      <c r="SUB9" s="281">
        <f xml:space="preserve"> 'PR19 forecast sludge'!STT8*1000</f>
        <v>0</v>
      </c>
      <c r="SUC9" s="281">
        <f xml:space="preserve"> 'PR19 forecast sludge'!STU8*1000</f>
        <v>0</v>
      </c>
      <c r="SUD9" s="281">
        <f xml:space="preserve"> 'PR19 forecast sludge'!STV8*1000</f>
        <v>0</v>
      </c>
      <c r="SUE9" s="281">
        <f xml:space="preserve"> 'PR19 forecast sludge'!STW8*1000</f>
        <v>0</v>
      </c>
      <c r="SUF9" s="281">
        <f xml:space="preserve"> 'PR19 forecast sludge'!STX8*1000</f>
        <v>0</v>
      </c>
      <c r="SUG9" s="281">
        <f xml:space="preserve"> 'PR19 forecast sludge'!STY8*1000</f>
        <v>0</v>
      </c>
      <c r="SUH9" s="281">
        <f xml:space="preserve"> 'PR19 forecast sludge'!STZ8*1000</f>
        <v>0</v>
      </c>
      <c r="SUI9" s="281">
        <f xml:space="preserve"> 'PR19 forecast sludge'!SUA8*1000</f>
        <v>0</v>
      </c>
      <c r="SUJ9" s="281">
        <f xml:space="preserve"> 'PR19 forecast sludge'!SUB8*1000</f>
        <v>0</v>
      </c>
      <c r="SUK9" s="281">
        <f xml:space="preserve"> 'PR19 forecast sludge'!SUC8*1000</f>
        <v>0</v>
      </c>
      <c r="SUL9" s="281">
        <f xml:space="preserve"> 'PR19 forecast sludge'!SUD8*1000</f>
        <v>0</v>
      </c>
      <c r="SUM9" s="281">
        <f xml:space="preserve"> 'PR19 forecast sludge'!SUE8*1000</f>
        <v>0</v>
      </c>
      <c r="SUN9" s="281">
        <f xml:space="preserve"> 'PR19 forecast sludge'!SUF8*1000</f>
        <v>0</v>
      </c>
      <c r="SUO9" s="281">
        <f xml:space="preserve"> 'PR19 forecast sludge'!SUG8*1000</f>
        <v>0</v>
      </c>
      <c r="SUP9" s="281">
        <f xml:space="preserve"> 'PR19 forecast sludge'!SUH8*1000</f>
        <v>0</v>
      </c>
      <c r="SUQ9" s="281">
        <f xml:space="preserve"> 'PR19 forecast sludge'!SUI8*1000</f>
        <v>0</v>
      </c>
      <c r="SUR9" s="281">
        <f xml:space="preserve"> 'PR19 forecast sludge'!SUJ8*1000</f>
        <v>0</v>
      </c>
      <c r="SUS9" s="281">
        <f xml:space="preserve"> 'PR19 forecast sludge'!SUK8*1000</f>
        <v>0</v>
      </c>
      <c r="SUT9" s="281">
        <f xml:space="preserve"> 'PR19 forecast sludge'!SUL8*1000</f>
        <v>0</v>
      </c>
      <c r="SUU9" s="281">
        <f xml:space="preserve"> 'PR19 forecast sludge'!SUM8*1000</f>
        <v>0</v>
      </c>
      <c r="SUV9" s="281">
        <f xml:space="preserve"> 'PR19 forecast sludge'!SUN8*1000</f>
        <v>0</v>
      </c>
      <c r="SUW9" s="281">
        <f xml:space="preserve"> 'PR19 forecast sludge'!SUO8*1000</f>
        <v>0</v>
      </c>
      <c r="SUX9" s="281">
        <f xml:space="preserve"> 'PR19 forecast sludge'!SUP8*1000</f>
        <v>0</v>
      </c>
      <c r="SUY9" s="281">
        <f xml:space="preserve"> 'PR19 forecast sludge'!SUQ8*1000</f>
        <v>0</v>
      </c>
      <c r="SUZ9" s="281">
        <f xml:space="preserve"> 'PR19 forecast sludge'!SUR8*1000</f>
        <v>0</v>
      </c>
      <c r="SVA9" s="281">
        <f xml:space="preserve"> 'PR19 forecast sludge'!SUS8*1000</f>
        <v>0</v>
      </c>
      <c r="SVB9" s="281">
        <f xml:space="preserve"> 'PR19 forecast sludge'!SUT8*1000</f>
        <v>0</v>
      </c>
      <c r="SVC9" s="281">
        <f xml:space="preserve"> 'PR19 forecast sludge'!SUU8*1000</f>
        <v>0</v>
      </c>
      <c r="SVD9" s="281">
        <f xml:space="preserve"> 'PR19 forecast sludge'!SUV8*1000</f>
        <v>0</v>
      </c>
      <c r="SVE9" s="281">
        <f xml:space="preserve"> 'PR19 forecast sludge'!SUW8*1000</f>
        <v>0</v>
      </c>
      <c r="SVF9" s="281">
        <f xml:space="preserve"> 'PR19 forecast sludge'!SUX8*1000</f>
        <v>0</v>
      </c>
      <c r="SVG9" s="281">
        <f xml:space="preserve"> 'PR19 forecast sludge'!SUY8*1000</f>
        <v>0</v>
      </c>
      <c r="SVH9" s="281">
        <f xml:space="preserve"> 'PR19 forecast sludge'!SUZ8*1000</f>
        <v>0</v>
      </c>
      <c r="SVI9" s="281">
        <f xml:space="preserve"> 'PR19 forecast sludge'!SVA8*1000</f>
        <v>0</v>
      </c>
      <c r="SVJ9" s="281">
        <f xml:space="preserve"> 'PR19 forecast sludge'!SVB8*1000</f>
        <v>0</v>
      </c>
      <c r="SVK9" s="281">
        <f xml:space="preserve"> 'PR19 forecast sludge'!SVC8*1000</f>
        <v>0</v>
      </c>
      <c r="SVL9" s="281">
        <f xml:space="preserve"> 'PR19 forecast sludge'!SVD8*1000</f>
        <v>0</v>
      </c>
      <c r="SVM9" s="281">
        <f xml:space="preserve"> 'PR19 forecast sludge'!SVE8*1000</f>
        <v>0</v>
      </c>
      <c r="SVN9" s="281">
        <f xml:space="preserve"> 'PR19 forecast sludge'!SVF8*1000</f>
        <v>0</v>
      </c>
      <c r="SVO9" s="281">
        <f xml:space="preserve"> 'PR19 forecast sludge'!SVG8*1000</f>
        <v>0</v>
      </c>
      <c r="SVP9" s="281">
        <f xml:space="preserve"> 'PR19 forecast sludge'!SVH8*1000</f>
        <v>0</v>
      </c>
      <c r="SVQ9" s="281">
        <f xml:space="preserve"> 'PR19 forecast sludge'!SVI8*1000</f>
        <v>0</v>
      </c>
      <c r="SVR9" s="281">
        <f xml:space="preserve"> 'PR19 forecast sludge'!SVJ8*1000</f>
        <v>0</v>
      </c>
      <c r="SVS9" s="281">
        <f xml:space="preserve"> 'PR19 forecast sludge'!SVK8*1000</f>
        <v>0</v>
      </c>
      <c r="SVT9" s="281">
        <f xml:space="preserve"> 'PR19 forecast sludge'!SVL8*1000</f>
        <v>0</v>
      </c>
      <c r="SVU9" s="281">
        <f xml:space="preserve"> 'PR19 forecast sludge'!SVM8*1000</f>
        <v>0</v>
      </c>
      <c r="SVV9" s="281">
        <f xml:space="preserve"> 'PR19 forecast sludge'!SVN8*1000</f>
        <v>0</v>
      </c>
      <c r="SVW9" s="281">
        <f xml:space="preserve"> 'PR19 forecast sludge'!SVO8*1000</f>
        <v>0</v>
      </c>
      <c r="SVX9" s="281">
        <f xml:space="preserve"> 'PR19 forecast sludge'!SVP8*1000</f>
        <v>0</v>
      </c>
      <c r="SVY9" s="281">
        <f xml:space="preserve"> 'PR19 forecast sludge'!SVQ8*1000</f>
        <v>0</v>
      </c>
      <c r="SVZ9" s="281">
        <f xml:space="preserve"> 'PR19 forecast sludge'!SVR8*1000</f>
        <v>0</v>
      </c>
      <c r="SWA9" s="281">
        <f xml:space="preserve"> 'PR19 forecast sludge'!SVS8*1000</f>
        <v>0</v>
      </c>
      <c r="SWB9" s="281">
        <f xml:space="preserve"> 'PR19 forecast sludge'!SVT8*1000</f>
        <v>0</v>
      </c>
      <c r="SWC9" s="281">
        <f xml:space="preserve"> 'PR19 forecast sludge'!SVU8*1000</f>
        <v>0</v>
      </c>
      <c r="SWD9" s="281">
        <f xml:space="preserve"> 'PR19 forecast sludge'!SVV8*1000</f>
        <v>0</v>
      </c>
      <c r="SWE9" s="281">
        <f xml:space="preserve"> 'PR19 forecast sludge'!SVW8*1000</f>
        <v>0</v>
      </c>
      <c r="SWF9" s="281">
        <f xml:space="preserve"> 'PR19 forecast sludge'!SVX8*1000</f>
        <v>0</v>
      </c>
      <c r="SWG9" s="281">
        <f xml:space="preserve"> 'PR19 forecast sludge'!SVY8*1000</f>
        <v>0</v>
      </c>
      <c r="SWH9" s="281">
        <f xml:space="preserve"> 'PR19 forecast sludge'!SVZ8*1000</f>
        <v>0</v>
      </c>
      <c r="SWI9" s="281">
        <f xml:space="preserve"> 'PR19 forecast sludge'!SWA8*1000</f>
        <v>0</v>
      </c>
      <c r="SWJ9" s="281">
        <f xml:space="preserve"> 'PR19 forecast sludge'!SWB8*1000</f>
        <v>0</v>
      </c>
      <c r="SWK9" s="281">
        <f xml:space="preserve"> 'PR19 forecast sludge'!SWC8*1000</f>
        <v>0</v>
      </c>
      <c r="SWL9" s="281">
        <f xml:space="preserve"> 'PR19 forecast sludge'!SWD8*1000</f>
        <v>0</v>
      </c>
      <c r="SWM9" s="281">
        <f xml:space="preserve"> 'PR19 forecast sludge'!SWE8*1000</f>
        <v>0</v>
      </c>
      <c r="SWN9" s="281">
        <f xml:space="preserve"> 'PR19 forecast sludge'!SWF8*1000</f>
        <v>0</v>
      </c>
      <c r="SWO9" s="281">
        <f xml:space="preserve"> 'PR19 forecast sludge'!SWG8*1000</f>
        <v>0</v>
      </c>
      <c r="SWP9" s="281">
        <f xml:space="preserve"> 'PR19 forecast sludge'!SWH8*1000</f>
        <v>0</v>
      </c>
      <c r="SWQ9" s="281">
        <f xml:space="preserve"> 'PR19 forecast sludge'!SWI8*1000</f>
        <v>0</v>
      </c>
      <c r="SWR9" s="281">
        <f xml:space="preserve"> 'PR19 forecast sludge'!SWJ8*1000</f>
        <v>0</v>
      </c>
      <c r="SWS9" s="281">
        <f xml:space="preserve"> 'PR19 forecast sludge'!SWK8*1000</f>
        <v>0</v>
      </c>
      <c r="SWT9" s="281">
        <f xml:space="preserve"> 'PR19 forecast sludge'!SWL8*1000</f>
        <v>0</v>
      </c>
      <c r="SWU9" s="281">
        <f xml:space="preserve"> 'PR19 forecast sludge'!SWM8*1000</f>
        <v>0</v>
      </c>
      <c r="SWV9" s="281">
        <f xml:space="preserve"> 'PR19 forecast sludge'!SWN8*1000</f>
        <v>0</v>
      </c>
      <c r="SWW9" s="281">
        <f xml:space="preserve"> 'PR19 forecast sludge'!SWO8*1000</f>
        <v>0</v>
      </c>
      <c r="SWX9" s="281">
        <f xml:space="preserve"> 'PR19 forecast sludge'!SWP8*1000</f>
        <v>0</v>
      </c>
      <c r="SWY9" s="281">
        <f xml:space="preserve"> 'PR19 forecast sludge'!SWQ8*1000</f>
        <v>0</v>
      </c>
      <c r="SWZ9" s="281">
        <f xml:space="preserve"> 'PR19 forecast sludge'!SWR8*1000</f>
        <v>0</v>
      </c>
      <c r="SXA9" s="281">
        <f xml:space="preserve"> 'PR19 forecast sludge'!SWS8*1000</f>
        <v>0</v>
      </c>
      <c r="SXB9" s="281">
        <f xml:space="preserve"> 'PR19 forecast sludge'!SWT8*1000</f>
        <v>0</v>
      </c>
      <c r="SXC9" s="281">
        <f xml:space="preserve"> 'PR19 forecast sludge'!SWU8*1000</f>
        <v>0</v>
      </c>
      <c r="SXD9" s="281">
        <f xml:space="preserve"> 'PR19 forecast sludge'!SWV8*1000</f>
        <v>0</v>
      </c>
      <c r="SXE9" s="281">
        <f xml:space="preserve"> 'PR19 forecast sludge'!SWW8*1000</f>
        <v>0</v>
      </c>
      <c r="SXF9" s="281">
        <f xml:space="preserve"> 'PR19 forecast sludge'!SWX8*1000</f>
        <v>0</v>
      </c>
      <c r="SXG9" s="281">
        <f xml:space="preserve"> 'PR19 forecast sludge'!SWY8*1000</f>
        <v>0</v>
      </c>
      <c r="SXH9" s="281">
        <f xml:space="preserve"> 'PR19 forecast sludge'!SWZ8*1000</f>
        <v>0</v>
      </c>
      <c r="SXI9" s="281">
        <f xml:space="preserve"> 'PR19 forecast sludge'!SXA8*1000</f>
        <v>0</v>
      </c>
      <c r="SXJ9" s="281">
        <f xml:space="preserve"> 'PR19 forecast sludge'!SXB8*1000</f>
        <v>0</v>
      </c>
      <c r="SXK9" s="281">
        <f xml:space="preserve"> 'PR19 forecast sludge'!SXC8*1000</f>
        <v>0</v>
      </c>
      <c r="SXL9" s="281">
        <f xml:space="preserve"> 'PR19 forecast sludge'!SXD8*1000</f>
        <v>0</v>
      </c>
      <c r="SXM9" s="281">
        <f xml:space="preserve"> 'PR19 forecast sludge'!SXE8*1000</f>
        <v>0</v>
      </c>
      <c r="SXN9" s="281">
        <f xml:space="preserve"> 'PR19 forecast sludge'!SXF8*1000</f>
        <v>0</v>
      </c>
      <c r="SXO9" s="281">
        <f xml:space="preserve"> 'PR19 forecast sludge'!SXG8*1000</f>
        <v>0</v>
      </c>
      <c r="SXP9" s="281">
        <f xml:space="preserve"> 'PR19 forecast sludge'!SXH8*1000</f>
        <v>0</v>
      </c>
      <c r="SXQ9" s="281">
        <f xml:space="preserve"> 'PR19 forecast sludge'!SXI8*1000</f>
        <v>0</v>
      </c>
      <c r="SXR9" s="281">
        <f xml:space="preserve"> 'PR19 forecast sludge'!SXJ8*1000</f>
        <v>0</v>
      </c>
      <c r="SXS9" s="281">
        <f xml:space="preserve"> 'PR19 forecast sludge'!SXK8*1000</f>
        <v>0</v>
      </c>
      <c r="SXT9" s="281">
        <f xml:space="preserve"> 'PR19 forecast sludge'!SXL8*1000</f>
        <v>0</v>
      </c>
      <c r="SXU9" s="281">
        <f xml:space="preserve"> 'PR19 forecast sludge'!SXM8*1000</f>
        <v>0</v>
      </c>
      <c r="SXV9" s="281">
        <f xml:space="preserve"> 'PR19 forecast sludge'!SXN8*1000</f>
        <v>0</v>
      </c>
      <c r="SXW9" s="281">
        <f xml:space="preserve"> 'PR19 forecast sludge'!SXO8*1000</f>
        <v>0</v>
      </c>
      <c r="SXX9" s="281">
        <f xml:space="preserve"> 'PR19 forecast sludge'!SXP8*1000</f>
        <v>0</v>
      </c>
      <c r="SXY9" s="281">
        <f xml:space="preserve"> 'PR19 forecast sludge'!SXQ8*1000</f>
        <v>0</v>
      </c>
      <c r="SXZ9" s="281">
        <f xml:space="preserve"> 'PR19 forecast sludge'!SXR8*1000</f>
        <v>0</v>
      </c>
      <c r="SYA9" s="281">
        <f xml:space="preserve"> 'PR19 forecast sludge'!SXS8*1000</f>
        <v>0</v>
      </c>
      <c r="SYB9" s="281">
        <f xml:space="preserve"> 'PR19 forecast sludge'!SXT8*1000</f>
        <v>0</v>
      </c>
      <c r="SYC9" s="281">
        <f xml:space="preserve"> 'PR19 forecast sludge'!SXU8*1000</f>
        <v>0</v>
      </c>
      <c r="SYD9" s="281">
        <f xml:space="preserve"> 'PR19 forecast sludge'!SXV8*1000</f>
        <v>0</v>
      </c>
      <c r="SYE9" s="281">
        <f xml:space="preserve"> 'PR19 forecast sludge'!SXW8*1000</f>
        <v>0</v>
      </c>
      <c r="SYF9" s="281">
        <f xml:space="preserve"> 'PR19 forecast sludge'!SXX8*1000</f>
        <v>0</v>
      </c>
      <c r="SYG9" s="281">
        <f xml:space="preserve"> 'PR19 forecast sludge'!SXY8*1000</f>
        <v>0</v>
      </c>
      <c r="SYH9" s="281">
        <f xml:space="preserve"> 'PR19 forecast sludge'!SXZ8*1000</f>
        <v>0</v>
      </c>
      <c r="SYI9" s="281">
        <f xml:space="preserve"> 'PR19 forecast sludge'!SYA8*1000</f>
        <v>0</v>
      </c>
      <c r="SYJ9" s="281">
        <f xml:space="preserve"> 'PR19 forecast sludge'!SYB8*1000</f>
        <v>0</v>
      </c>
      <c r="SYK9" s="281">
        <f xml:space="preserve"> 'PR19 forecast sludge'!SYC8*1000</f>
        <v>0</v>
      </c>
      <c r="SYL9" s="281">
        <f xml:space="preserve"> 'PR19 forecast sludge'!SYD8*1000</f>
        <v>0</v>
      </c>
      <c r="SYM9" s="281">
        <f xml:space="preserve"> 'PR19 forecast sludge'!SYE8*1000</f>
        <v>0</v>
      </c>
      <c r="SYN9" s="281">
        <f xml:space="preserve"> 'PR19 forecast sludge'!SYF8*1000</f>
        <v>0</v>
      </c>
      <c r="SYO9" s="281">
        <f xml:space="preserve"> 'PR19 forecast sludge'!SYG8*1000</f>
        <v>0</v>
      </c>
      <c r="SYP9" s="281">
        <f xml:space="preserve"> 'PR19 forecast sludge'!SYH8*1000</f>
        <v>0</v>
      </c>
      <c r="SYQ9" s="281">
        <f xml:space="preserve"> 'PR19 forecast sludge'!SYI8*1000</f>
        <v>0</v>
      </c>
      <c r="SYR9" s="281">
        <f xml:space="preserve"> 'PR19 forecast sludge'!SYJ8*1000</f>
        <v>0</v>
      </c>
      <c r="SYS9" s="281">
        <f xml:space="preserve"> 'PR19 forecast sludge'!SYK8*1000</f>
        <v>0</v>
      </c>
      <c r="SYT9" s="281">
        <f xml:space="preserve"> 'PR19 forecast sludge'!SYL8*1000</f>
        <v>0</v>
      </c>
      <c r="SYU9" s="281">
        <f xml:space="preserve"> 'PR19 forecast sludge'!SYM8*1000</f>
        <v>0</v>
      </c>
      <c r="SYV9" s="281">
        <f xml:space="preserve"> 'PR19 forecast sludge'!SYN8*1000</f>
        <v>0</v>
      </c>
      <c r="SYW9" s="281">
        <f xml:space="preserve"> 'PR19 forecast sludge'!SYO8*1000</f>
        <v>0</v>
      </c>
      <c r="SYX9" s="281">
        <f xml:space="preserve"> 'PR19 forecast sludge'!SYP8*1000</f>
        <v>0</v>
      </c>
      <c r="SYY9" s="281">
        <f xml:space="preserve"> 'PR19 forecast sludge'!SYQ8*1000</f>
        <v>0</v>
      </c>
      <c r="SYZ9" s="281">
        <f xml:space="preserve"> 'PR19 forecast sludge'!SYR8*1000</f>
        <v>0</v>
      </c>
      <c r="SZA9" s="281">
        <f xml:space="preserve"> 'PR19 forecast sludge'!SYS8*1000</f>
        <v>0</v>
      </c>
      <c r="SZB9" s="281">
        <f xml:space="preserve"> 'PR19 forecast sludge'!SYT8*1000</f>
        <v>0</v>
      </c>
      <c r="SZC9" s="281">
        <f xml:space="preserve"> 'PR19 forecast sludge'!SYU8*1000</f>
        <v>0</v>
      </c>
      <c r="SZD9" s="281">
        <f xml:space="preserve"> 'PR19 forecast sludge'!SYV8*1000</f>
        <v>0</v>
      </c>
      <c r="SZE9" s="281">
        <f xml:space="preserve"> 'PR19 forecast sludge'!SYW8*1000</f>
        <v>0</v>
      </c>
      <c r="SZF9" s="281">
        <f xml:space="preserve"> 'PR19 forecast sludge'!SYX8*1000</f>
        <v>0</v>
      </c>
      <c r="SZG9" s="281">
        <f xml:space="preserve"> 'PR19 forecast sludge'!SYY8*1000</f>
        <v>0</v>
      </c>
      <c r="SZH9" s="281">
        <f xml:space="preserve"> 'PR19 forecast sludge'!SYZ8*1000</f>
        <v>0</v>
      </c>
      <c r="SZI9" s="281">
        <f xml:space="preserve"> 'PR19 forecast sludge'!SZA8*1000</f>
        <v>0</v>
      </c>
      <c r="SZJ9" s="281">
        <f xml:space="preserve"> 'PR19 forecast sludge'!SZB8*1000</f>
        <v>0</v>
      </c>
      <c r="SZK9" s="281">
        <f xml:space="preserve"> 'PR19 forecast sludge'!SZC8*1000</f>
        <v>0</v>
      </c>
      <c r="SZL9" s="281">
        <f xml:space="preserve"> 'PR19 forecast sludge'!SZD8*1000</f>
        <v>0</v>
      </c>
      <c r="SZM9" s="281">
        <f xml:space="preserve"> 'PR19 forecast sludge'!SZE8*1000</f>
        <v>0</v>
      </c>
      <c r="SZN9" s="281">
        <f xml:space="preserve"> 'PR19 forecast sludge'!SZF8*1000</f>
        <v>0</v>
      </c>
      <c r="SZO9" s="281">
        <f xml:space="preserve"> 'PR19 forecast sludge'!SZG8*1000</f>
        <v>0</v>
      </c>
      <c r="SZP9" s="281">
        <f xml:space="preserve"> 'PR19 forecast sludge'!SZH8*1000</f>
        <v>0</v>
      </c>
      <c r="SZQ9" s="281">
        <f xml:space="preserve"> 'PR19 forecast sludge'!SZI8*1000</f>
        <v>0</v>
      </c>
      <c r="SZR9" s="281">
        <f xml:space="preserve"> 'PR19 forecast sludge'!SZJ8*1000</f>
        <v>0</v>
      </c>
      <c r="SZS9" s="281">
        <f xml:space="preserve"> 'PR19 forecast sludge'!SZK8*1000</f>
        <v>0</v>
      </c>
      <c r="SZT9" s="281">
        <f xml:space="preserve"> 'PR19 forecast sludge'!SZL8*1000</f>
        <v>0</v>
      </c>
      <c r="SZU9" s="281">
        <f xml:space="preserve"> 'PR19 forecast sludge'!SZM8*1000</f>
        <v>0</v>
      </c>
      <c r="SZV9" s="281">
        <f xml:space="preserve"> 'PR19 forecast sludge'!SZN8*1000</f>
        <v>0</v>
      </c>
      <c r="SZW9" s="281">
        <f xml:space="preserve"> 'PR19 forecast sludge'!SZO8*1000</f>
        <v>0</v>
      </c>
      <c r="SZX9" s="281">
        <f xml:space="preserve"> 'PR19 forecast sludge'!SZP8*1000</f>
        <v>0</v>
      </c>
      <c r="SZY9" s="281">
        <f xml:space="preserve"> 'PR19 forecast sludge'!SZQ8*1000</f>
        <v>0</v>
      </c>
      <c r="SZZ9" s="281">
        <f xml:space="preserve"> 'PR19 forecast sludge'!SZR8*1000</f>
        <v>0</v>
      </c>
      <c r="TAA9" s="281">
        <f xml:space="preserve"> 'PR19 forecast sludge'!SZS8*1000</f>
        <v>0</v>
      </c>
      <c r="TAB9" s="281">
        <f xml:space="preserve"> 'PR19 forecast sludge'!SZT8*1000</f>
        <v>0</v>
      </c>
      <c r="TAC9" s="281">
        <f xml:space="preserve"> 'PR19 forecast sludge'!SZU8*1000</f>
        <v>0</v>
      </c>
      <c r="TAD9" s="281">
        <f xml:space="preserve"> 'PR19 forecast sludge'!SZV8*1000</f>
        <v>0</v>
      </c>
      <c r="TAE9" s="281">
        <f xml:space="preserve"> 'PR19 forecast sludge'!SZW8*1000</f>
        <v>0</v>
      </c>
      <c r="TAF9" s="281">
        <f xml:space="preserve"> 'PR19 forecast sludge'!SZX8*1000</f>
        <v>0</v>
      </c>
      <c r="TAG9" s="281">
        <f xml:space="preserve"> 'PR19 forecast sludge'!SZY8*1000</f>
        <v>0</v>
      </c>
      <c r="TAH9" s="281">
        <f xml:space="preserve"> 'PR19 forecast sludge'!SZZ8*1000</f>
        <v>0</v>
      </c>
      <c r="TAI9" s="281">
        <f xml:space="preserve"> 'PR19 forecast sludge'!TAA8*1000</f>
        <v>0</v>
      </c>
      <c r="TAJ9" s="281">
        <f xml:space="preserve"> 'PR19 forecast sludge'!TAB8*1000</f>
        <v>0</v>
      </c>
      <c r="TAK9" s="281">
        <f xml:space="preserve"> 'PR19 forecast sludge'!TAC8*1000</f>
        <v>0</v>
      </c>
      <c r="TAL9" s="281">
        <f xml:space="preserve"> 'PR19 forecast sludge'!TAD8*1000</f>
        <v>0</v>
      </c>
      <c r="TAM9" s="281">
        <f xml:space="preserve"> 'PR19 forecast sludge'!TAE8*1000</f>
        <v>0</v>
      </c>
      <c r="TAN9" s="281">
        <f xml:space="preserve"> 'PR19 forecast sludge'!TAF8*1000</f>
        <v>0</v>
      </c>
      <c r="TAO9" s="281">
        <f xml:space="preserve"> 'PR19 forecast sludge'!TAG8*1000</f>
        <v>0</v>
      </c>
      <c r="TAP9" s="281">
        <f xml:space="preserve"> 'PR19 forecast sludge'!TAH8*1000</f>
        <v>0</v>
      </c>
      <c r="TAQ9" s="281">
        <f xml:space="preserve"> 'PR19 forecast sludge'!TAI8*1000</f>
        <v>0</v>
      </c>
      <c r="TAR9" s="281">
        <f xml:space="preserve"> 'PR19 forecast sludge'!TAJ8*1000</f>
        <v>0</v>
      </c>
      <c r="TAS9" s="281">
        <f xml:space="preserve"> 'PR19 forecast sludge'!TAK8*1000</f>
        <v>0</v>
      </c>
      <c r="TAT9" s="281">
        <f xml:space="preserve"> 'PR19 forecast sludge'!TAL8*1000</f>
        <v>0</v>
      </c>
      <c r="TAU9" s="281">
        <f xml:space="preserve"> 'PR19 forecast sludge'!TAM8*1000</f>
        <v>0</v>
      </c>
      <c r="TAV9" s="281">
        <f xml:space="preserve"> 'PR19 forecast sludge'!TAN8*1000</f>
        <v>0</v>
      </c>
      <c r="TAW9" s="281">
        <f xml:space="preserve"> 'PR19 forecast sludge'!TAO8*1000</f>
        <v>0</v>
      </c>
      <c r="TAX9" s="281">
        <f xml:space="preserve"> 'PR19 forecast sludge'!TAP8*1000</f>
        <v>0</v>
      </c>
      <c r="TAY9" s="281">
        <f xml:space="preserve"> 'PR19 forecast sludge'!TAQ8*1000</f>
        <v>0</v>
      </c>
      <c r="TAZ9" s="281">
        <f xml:space="preserve"> 'PR19 forecast sludge'!TAR8*1000</f>
        <v>0</v>
      </c>
      <c r="TBA9" s="281">
        <f xml:space="preserve"> 'PR19 forecast sludge'!TAS8*1000</f>
        <v>0</v>
      </c>
      <c r="TBB9" s="281">
        <f xml:space="preserve"> 'PR19 forecast sludge'!TAT8*1000</f>
        <v>0</v>
      </c>
      <c r="TBC9" s="281">
        <f xml:space="preserve"> 'PR19 forecast sludge'!TAU8*1000</f>
        <v>0</v>
      </c>
      <c r="TBD9" s="281">
        <f xml:space="preserve"> 'PR19 forecast sludge'!TAV8*1000</f>
        <v>0</v>
      </c>
      <c r="TBE9" s="281">
        <f xml:space="preserve"> 'PR19 forecast sludge'!TAW8*1000</f>
        <v>0</v>
      </c>
      <c r="TBF9" s="281">
        <f xml:space="preserve"> 'PR19 forecast sludge'!TAX8*1000</f>
        <v>0</v>
      </c>
      <c r="TBG9" s="281">
        <f xml:space="preserve"> 'PR19 forecast sludge'!TAY8*1000</f>
        <v>0</v>
      </c>
      <c r="TBH9" s="281">
        <f xml:space="preserve"> 'PR19 forecast sludge'!TAZ8*1000</f>
        <v>0</v>
      </c>
      <c r="TBI9" s="281">
        <f xml:space="preserve"> 'PR19 forecast sludge'!TBA8*1000</f>
        <v>0</v>
      </c>
      <c r="TBJ9" s="281">
        <f xml:space="preserve"> 'PR19 forecast sludge'!TBB8*1000</f>
        <v>0</v>
      </c>
      <c r="TBK9" s="281">
        <f xml:space="preserve"> 'PR19 forecast sludge'!TBC8*1000</f>
        <v>0</v>
      </c>
      <c r="TBL9" s="281">
        <f xml:space="preserve"> 'PR19 forecast sludge'!TBD8*1000</f>
        <v>0</v>
      </c>
      <c r="TBM9" s="281">
        <f xml:space="preserve"> 'PR19 forecast sludge'!TBE8*1000</f>
        <v>0</v>
      </c>
      <c r="TBN9" s="281">
        <f xml:space="preserve"> 'PR19 forecast sludge'!TBF8*1000</f>
        <v>0</v>
      </c>
      <c r="TBO9" s="281">
        <f xml:space="preserve"> 'PR19 forecast sludge'!TBG8*1000</f>
        <v>0</v>
      </c>
      <c r="TBP9" s="281">
        <f xml:space="preserve"> 'PR19 forecast sludge'!TBH8*1000</f>
        <v>0</v>
      </c>
      <c r="TBQ9" s="281">
        <f xml:space="preserve"> 'PR19 forecast sludge'!TBI8*1000</f>
        <v>0</v>
      </c>
      <c r="TBR9" s="281">
        <f xml:space="preserve"> 'PR19 forecast sludge'!TBJ8*1000</f>
        <v>0</v>
      </c>
      <c r="TBS9" s="281">
        <f xml:space="preserve"> 'PR19 forecast sludge'!TBK8*1000</f>
        <v>0</v>
      </c>
      <c r="TBT9" s="281">
        <f xml:space="preserve"> 'PR19 forecast sludge'!TBL8*1000</f>
        <v>0</v>
      </c>
      <c r="TBU9" s="281">
        <f xml:space="preserve"> 'PR19 forecast sludge'!TBM8*1000</f>
        <v>0</v>
      </c>
      <c r="TBV9" s="281">
        <f xml:space="preserve"> 'PR19 forecast sludge'!TBN8*1000</f>
        <v>0</v>
      </c>
      <c r="TBW9" s="281">
        <f xml:space="preserve"> 'PR19 forecast sludge'!TBO8*1000</f>
        <v>0</v>
      </c>
      <c r="TBX9" s="281">
        <f xml:space="preserve"> 'PR19 forecast sludge'!TBP8*1000</f>
        <v>0</v>
      </c>
      <c r="TBY9" s="281">
        <f xml:space="preserve"> 'PR19 forecast sludge'!TBQ8*1000</f>
        <v>0</v>
      </c>
      <c r="TBZ9" s="281">
        <f xml:space="preserve"> 'PR19 forecast sludge'!TBR8*1000</f>
        <v>0</v>
      </c>
      <c r="TCA9" s="281">
        <f xml:space="preserve"> 'PR19 forecast sludge'!TBS8*1000</f>
        <v>0</v>
      </c>
      <c r="TCB9" s="281">
        <f xml:space="preserve"> 'PR19 forecast sludge'!TBT8*1000</f>
        <v>0</v>
      </c>
      <c r="TCC9" s="281">
        <f xml:space="preserve"> 'PR19 forecast sludge'!TBU8*1000</f>
        <v>0</v>
      </c>
      <c r="TCD9" s="281">
        <f xml:space="preserve"> 'PR19 forecast sludge'!TBV8*1000</f>
        <v>0</v>
      </c>
      <c r="TCE9" s="281">
        <f xml:space="preserve"> 'PR19 forecast sludge'!TBW8*1000</f>
        <v>0</v>
      </c>
      <c r="TCF9" s="281">
        <f xml:space="preserve"> 'PR19 forecast sludge'!TBX8*1000</f>
        <v>0</v>
      </c>
      <c r="TCG9" s="281">
        <f xml:space="preserve"> 'PR19 forecast sludge'!TBY8*1000</f>
        <v>0</v>
      </c>
      <c r="TCH9" s="281">
        <f xml:space="preserve"> 'PR19 forecast sludge'!TBZ8*1000</f>
        <v>0</v>
      </c>
      <c r="TCI9" s="281">
        <f xml:space="preserve"> 'PR19 forecast sludge'!TCA8*1000</f>
        <v>0</v>
      </c>
      <c r="TCJ9" s="281">
        <f xml:space="preserve"> 'PR19 forecast sludge'!TCB8*1000</f>
        <v>0</v>
      </c>
      <c r="TCK9" s="281">
        <f xml:space="preserve"> 'PR19 forecast sludge'!TCC8*1000</f>
        <v>0</v>
      </c>
      <c r="TCL9" s="281">
        <f xml:space="preserve"> 'PR19 forecast sludge'!TCD8*1000</f>
        <v>0</v>
      </c>
      <c r="TCM9" s="281">
        <f xml:space="preserve"> 'PR19 forecast sludge'!TCE8*1000</f>
        <v>0</v>
      </c>
      <c r="TCN9" s="281">
        <f xml:space="preserve"> 'PR19 forecast sludge'!TCF8*1000</f>
        <v>0</v>
      </c>
      <c r="TCO9" s="281">
        <f xml:space="preserve"> 'PR19 forecast sludge'!TCG8*1000</f>
        <v>0</v>
      </c>
      <c r="TCP9" s="281">
        <f xml:space="preserve"> 'PR19 forecast sludge'!TCH8*1000</f>
        <v>0</v>
      </c>
      <c r="TCQ9" s="281">
        <f xml:space="preserve"> 'PR19 forecast sludge'!TCI8*1000</f>
        <v>0</v>
      </c>
      <c r="TCR9" s="281">
        <f xml:space="preserve"> 'PR19 forecast sludge'!TCJ8*1000</f>
        <v>0</v>
      </c>
      <c r="TCS9" s="281">
        <f xml:space="preserve"> 'PR19 forecast sludge'!TCK8*1000</f>
        <v>0</v>
      </c>
      <c r="TCT9" s="281">
        <f xml:space="preserve"> 'PR19 forecast sludge'!TCL8*1000</f>
        <v>0</v>
      </c>
      <c r="TCU9" s="281">
        <f xml:space="preserve"> 'PR19 forecast sludge'!TCM8*1000</f>
        <v>0</v>
      </c>
      <c r="TCV9" s="281">
        <f xml:space="preserve"> 'PR19 forecast sludge'!TCN8*1000</f>
        <v>0</v>
      </c>
      <c r="TCW9" s="281">
        <f xml:space="preserve"> 'PR19 forecast sludge'!TCO8*1000</f>
        <v>0</v>
      </c>
      <c r="TCX9" s="281">
        <f xml:space="preserve"> 'PR19 forecast sludge'!TCP8*1000</f>
        <v>0</v>
      </c>
      <c r="TCY9" s="281">
        <f xml:space="preserve"> 'PR19 forecast sludge'!TCQ8*1000</f>
        <v>0</v>
      </c>
      <c r="TCZ9" s="281">
        <f xml:space="preserve"> 'PR19 forecast sludge'!TCR8*1000</f>
        <v>0</v>
      </c>
      <c r="TDA9" s="281">
        <f xml:space="preserve"> 'PR19 forecast sludge'!TCS8*1000</f>
        <v>0</v>
      </c>
      <c r="TDB9" s="281">
        <f xml:space="preserve"> 'PR19 forecast sludge'!TCT8*1000</f>
        <v>0</v>
      </c>
      <c r="TDC9" s="281">
        <f xml:space="preserve"> 'PR19 forecast sludge'!TCU8*1000</f>
        <v>0</v>
      </c>
      <c r="TDD9" s="281">
        <f xml:space="preserve"> 'PR19 forecast sludge'!TCV8*1000</f>
        <v>0</v>
      </c>
      <c r="TDE9" s="281">
        <f xml:space="preserve"> 'PR19 forecast sludge'!TCW8*1000</f>
        <v>0</v>
      </c>
      <c r="TDF9" s="281">
        <f xml:space="preserve"> 'PR19 forecast sludge'!TCX8*1000</f>
        <v>0</v>
      </c>
      <c r="TDG9" s="281">
        <f xml:space="preserve"> 'PR19 forecast sludge'!TCY8*1000</f>
        <v>0</v>
      </c>
      <c r="TDH9" s="281">
        <f xml:space="preserve"> 'PR19 forecast sludge'!TCZ8*1000</f>
        <v>0</v>
      </c>
      <c r="TDI9" s="281">
        <f xml:space="preserve"> 'PR19 forecast sludge'!TDA8*1000</f>
        <v>0</v>
      </c>
      <c r="TDJ9" s="281">
        <f xml:space="preserve"> 'PR19 forecast sludge'!TDB8*1000</f>
        <v>0</v>
      </c>
      <c r="TDK9" s="281">
        <f xml:space="preserve"> 'PR19 forecast sludge'!TDC8*1000</f>
        <v>0</v>
      </c>
      <c r="TDL9" s="281">
        <f xml:space="preserve"> 'PR19 forecast sludge'!TDD8*1000</f>
        <v>0</v>
      </c>
      <c r="TDM9" s="281">
        <f xml:space="preserve"> 'PR19 forecast sludge'!TDE8*1000</f>
        <v>0</v>
      </c>
      <c r="TDN9" s="281">
        <f xml:space="preserve"> 'PR19 forecast sludge'!TDF8*1000</f>
        <v>0</v>
      </c>
      <c r="TDO9" s="281">
        <f xml:space="preserve"> 'PR19 forecast sludge'!TDG8*1000</f>
        <v>0</v>
      </c>
      <c r="TDP9" s="281">
        <f xml:space="preserve"> 'PR19 forecast sludge'!TDH8*1000</f>
        <v>0</v>
      </c>
      <c r="TDQ9" s="281">
        <f xml:space="preserve"> 'PR19 forecast sludge'!TDI8*1000</f>
        <v>0</v>
      </c>
      <c r="TDR9" s="281">
        <f xml:space="preserve"> 'PR19 forecast sludge'!TDJ8*1000</f>
        <v>0</v>
      </c>
      <c r="TDS9" s="281">
        <f xml:space="preserve"> 'PR19 forecast sludge'!TDK8*1000</f>
        <v>0</v>
      </c>
      <c r="TDT9" s="281">
        <f xml:space="preserve"> 'PR19 forecast sludge'!TDL8*1000</f>
        <v>0</v>
      </c>
      <c r="TDU9" s="281">
        <f xml:space="preserve"> 'PR19 forecast sludge'!TDM8*1000</f>
        <v>0</v>
      </c>
      <c r="TDV9" s="281">
        <f xml:space="preserve"> 'PR19 forecast sludge'!TDN8*1000</f>
        <v>0</v>
      </c>
      <c r="TDW9" s="281">
        <f xml:space="preserve"> 'PR19 forecast sludge'!TDO8*1000</f>
        <v>0</v>
      </c>
      <c r="TDX9" s="281">
        <f xml:space="preserve"> 'PR19 forecast sludge'!TDP8*1000</f>
        <v>0</v>
      </c>
      <c r="TDY9" s="281">
        <f xml:space="preserve"> 'PR19 forecast sludge'!TDQ8*1000</f>
        <v>0</v>
      </c>
      <c r="TDZ9" s="281">
        <f xml:space="preserve"> 'PR19 forecast sludge'!TDR8*1000</f>
        <v>0</v>
      </c>
      <c r="TEA9" s="281">
        <f xml:space="preserve"> 'PR19 forecast sludge'!TDS8*1000</f>
        <v>0</v>
      </c>
      <c r="TEB9" s="281">
        <f xml:space="preserve"> 'PR19 forecast sludge'!TDT8*1000</f>
        <v>0</v>
      </c>
      <c r="TEC9" s="281">
        <f xml:space="preserve"> 'PR19 forecast sludge'!TDU8*1000</f>
        <v>0</v>
      </c>
      <c r="TED9" s="281">
        <f xml:space="preserve"> 'PR19 forecast sludge'!TDV8*1000</f>
        <v>0</v>
      </c>
      <c r="TEE9" s="281">
        <f xml:space="preserve"> 'PR19 forecast sludge'!TDW8*1000</f>
        <v>0</v>
      </c>
      <c r="TEF9" s="281">
        <f xml:space="preserve"> 'PR19 forecast sludge'!TDX8*1000</f>
        <v>0</v>
      </c>
      <c r="TEG9" s="281">
        <f xml:space="preserve"> 'PR19 forecast sludge'!TDY8*1000</f>
        <v>0</v>
      </c>
      <c r="TEH9" s="281">
        <f xml:space="preserve"> 'PR19 forecast sludge'!TDZ8*1000</f>
        <v>0</v>
      </c>
      <c r="TEI9" s="281">
        <f xml:space="preserve"> 'PR19 forecast sludge'!TEA8*1000</f>
        <v>0</v>
      </c>
      <c r="TEJ9" s="281">
        <f xml:space="preserve"> 'PR19 forecast sludge'!TEB8*1000</f>
        <v>0</v>
      </c>
      <c r="TEK9" s="281">
        <f xml:space="preserve"> 'PR19 forecast sludge'!TEC8*1000</f>
        <v>0</v>
      </c>
      <c r="TEL9" s="281">
        <f xml:space="preserve"> 'PR19 forecast sludge'!TED8*1000</f>
        <v>0</v>
      </c>
      <c r="TEM9" s="281">
        <f xml:space="preserve"> 'PR19 forecast sludge'!TEE8*1000</f>
        <v>0</v>
      </c>
      <c r="TEN9" s="281">
        <f xml:space="preserve"> 'PR19 forecast sludge'!TEF8*1000</f>
        <v>0</v>
      </c>
      <c r="TEO9" s="281">
        <f xml:space="preserve"> 'PR19 forecast sludge'!TEG8*1000</f>
        <v>0</v>
      </c>
      <c r="TEP9" s="281">
        <f xml:space="preserve"> 'PR19 forecast sludge'!TEH8*1000</f>
        <v>0</v>
      </c>
      <c r="TEQ9" s="281">
        <f xml:space="preserve"> 'PR19 forecast sludge'!TEI8*1000</f>
        <v>0</v>
      </c>
      <c r="TER9" s="281">
        <f xml:space="preserve"> 'PR19 forecast sludge'!TEJ8*1000</f>
        <v>0</v>
      </c>
      <c r="TES9" s="281">
        <f xml:space="preserve"> 'PR19 forecast sludge'!TEK8*1000</f>
        <v>0</v>
      </c>
      <c r="TET9" s="281">
        <f xml:space="preserve"> 'PR19 forecast sludge'!TEL8*1000</f>
        <v>0</v>
      </c>
      <c r="TEU9" s="281">
        <f xml:space="preserve"> 'PR19 forecast sludge'!TEM8*1000</f>
        <v>0</v>
      </c>
      <c r="TEV9" s="281">
        <f xml:space="preserve"> 'PR19 forecast sludge'!TEN8*1000</f>
        <v>0</v>
      </c>
      <c r="TEW9" s="281">
        <f xml:space="preserve"> 'PR19 forecast sludge'!TEO8*1000</f>
        <v>0</v>
      </c>
      <c r="TEX9" s="281">
        <f xml:space="preserve"> 'PR19 forecast sludge'!TEP8*1000</f>
        <v>0</v>
      </c>
      <c r="TEY9" s="281">
        <f xml:space="preserve"> 'PR19 forecast sludge'!TEQ8*1000</f>
        <v>0</v>
      </c>
      <c r="TEZ9" s="281">
        <f xml:space="preserve"> 'PR19 forecast sludge'!TER8*1000</f>
        <v>0</v>
      </c>
      <c r="TFA9" s="281">
        <f xml:space="preserve"> 'PR19 forecast sludge'!TES8*1000</f>
        <v>0</v>
      </c>
      <c r="TFB9" s="281">
        <f xml:space="preserve"> 'PR19 forecast sludge'!TET8*1000</f>
        <v>0</v>
      </c>
      <c r="TFC9" s="281">
        <f xml:space="preserve"> 'PR19 forecast sludge'!TEU8*1000</f>
        <v>0</v>
      </c>
      <c r="TFD9" s="281">
        <f xml:space="preserve"> 'PR19 forecast sludge'!TEV8*1000</f>
        <v>0</v>
      </c>
      <c r="TFE9" s="281">
        <f xml:space="preserve"> 'PR19 forecast sludge'!TEW8*1000</f>
        <v>0</v>
      </c>
      <c r="TFF9" s="281">
        <f xml:space="preserve"> 'PR19 forecast sludge'!TEX8*1000</f>
        <v>0</v>
      </c>
      <c r="TFG9" s="281">
        <f xml:space="preserve"> 'PR19 forecast sludge'!TEY8*1000</f>
        <v>0</v>
      </c>
      <c r="TFH9" s="281">
        <f xml:space="preserve"> 'PR19 forecast sludge'!TEZ8*1000</f>
        <v>0</v>
      </c>
      <c r="TFI9" s="281">
        <f xml:space="preserve"> 'PR19 forecast sludge'!TFA8*1000</f>
        <v>0</v>
      </c>
      <c r="TFJ9" s="281">
        <f xml:space="preserve"> 'PR19 forecast sludge'!TFB8*1000</f>
        <v>0</v>
      </c>
      <c r="TFK9" s="281">
        <f xml:space="preserve"> 'PR19 forecast sludge'!TFC8*1000</f>
        <v>0</v>
      </c>
      <c r="TFL9" s="281">
        <f xml:space="preserve"> 'PR19 forecast sludge'!TFD8*1000</f>
        <v>0</v>
      </c>
      <c r="TFM9" s="281">
        <f xml:space="preserve"> 'PR19 forecast sludge'!TFE8*1000</f>
        <v>0</v>
      </c>
      <c r="TFN9" s="281">
        <f xml:space="preserve"> 'PR19 forecast sludge'!TFF8*1000</f>
        <v>0</v>
      </c>
      <c r="TFO9" s="281">
        <f xml:space="preserve"> 'PR19 forecast sludge'!TFG8*1000</f>
        <v>0</v>
      </c>
      <c r="TFP9" s="281">
        <f xml:space="preserve"> 'PR19 forecast sludge'!TFH8*1000</f>
        <v>0</v>
      </c>
      <c r="TFQ9" s="281">
        <f xml:space="preserve"> 'PR19 forecast sludge'!TFI8*1000</f>
        <v>0</v>
      </c>
      <c r="TFR9" s="281">
        <f xml:space="preserve"> 'PR19 forecast sludge'!TFJ8*1000</f>
        <v>0</v>
      </c>
      <c r="TFS9" s="281">
        <f xml:space="preserve"> 'PR19 forecast sludge'!TFK8*1000</f>
        <v>0</v>
      </c>
      <c r="TFT9" s="281">
        <f xml:space="preserve"> 'PR19 forecast sludge'!TFL8*1000</f>
        <v>0</v>
      </c>
      <c r="TFU9" s="281">
        <f xml:space="preserve"> 'PR19 forecast sludge'!TFM8*1000</f>
        <v>0</v>
      </c>
      <c r="TFV9" s="281">
        <f xml:space="preserve"> 'PR19 forecast sludge'!TFN8*1000</f>
        <v>0</v>
      </c>
      <c r="TFW9" s="281">
        <f xml:space="preserve"> 'PR19 forecast sludge'!TFO8*1000</f>
        <v>0</v>
      </c>
      <c r="TFX9" s="281">
        <f xml:space="preserve"> 'PR19 forecast sludge'!TFP8*1000</f>
        <v>0</v>
      </c>
      <c r="TFY9" s="281">
        <f xml:space="preserve"> 'PR19 forecast sludge'!TFQ8*1000</f>
        <v>0</v>
      </c>
      <c r="TFZ9" s="281">
        <f xml:space="preserve"> 'PR19 forecast sludge'!TFR8*1000</f>
        <v>0</v>
      </c>
      <c r="TGA9" s="281">
        <f xml:space="preserve"> 'PR19 forecast sludge'!TFS8*1000</f>
        <v>0</v>
      </c>
      <c r="TGB9" s="281">
        <f xml:space="preserve"> 'PR19 forecast sludge'!TFT8*1000</f>
        <v>0</v>
      </c>
      <c r="TGC9" s="281">
        <f xml:space="preserve"> 'PR19 forecast sludge'!TFU8*1000</f>
        <v>0</v>
      </c>
      <c r="TGD9" s="281">
        <f xml:space="preserve"> 'PR19 forecast sludge'!TFV8*1000</f>
        <v>0</v>
      </c>
      <c r="TGE9" s="281">
        <f xml:space="preserve"> 'PR19 forecast sludge'!TFW8*1000</f>
        <v>0</v>
      </c>
      <c r="TGF9" s="281">
        <f xml:space="preserve"> 'PR19 forecast sludge'!TFX8*1000</f>
        <v>0</v>
      </c>
      <c r="TGG9" s="281">
        <f xml:space="preserve"> 'PR19 forecast sludge'!TFY8*1000</f>
        <v>0</v>
      </c>
      <c r="TGH9" s="281">
        <f xml:space="preserve"> 'PR19 forecast sludge'!TFZ8*1000</f>
        <v>0</v>
      </c>
      <c r="TGI9" s="281">
        <f xml:space="preserve"> 'PR19 forecast sludge'!TGA8*1000</f>
        <v>0</v>
      </c>
      <c r="TGJ9" s="281">
        <f xml:space="preserve"> 'PR19 forecast sludge'!TGB8*1000</f>
        <v>0</v>
      </c>
      <c r="TGK9" s="281">
        <f xml:space="preserve"> 'PR19 forecast sludge'!TGC8*1000</f>
        <v>0</v>
      </c>
      <c r="TGL9" s="281">
        <f xml:space="preserve"> 'PR19 forecast sludge'!TGD8*1000</f>
        <v>0</v>
      </c>
      <c r="TGM9" s="281">
        <f xml:space="preserve"> 'PR19 forecast sludge'!TGE8*1000</f>
        <v>0</v>
      </c>
      <c r="TGN9" s="281">
        <f xml:space="preserve"> 'PR19 forecast sludge'!TGF8*1000</f>
        <v>0</v>
      </c>
      <c r="TGO9" s="281">
        <f xml:space="preserve"> 'PR19 forecast sludge'!TGG8*1000</f>
        <v>0</v>
      </c>
      <c r="TGP9" s="281">
        <f xml:space="preserve"> 'PR19 forecast sludge'!TGH8*1000</f>
        <v>0</v>
      </c>
      <c r="TGQ9" s="281">
        <f xml:space="preserve"> 'PR19 forecast sludge'!TGI8*1000</f>
        <v>0</v>
      </c>
      <c r="TGR9" s="281">
        <f xml:space="preserve"> 'PR19 forecast sludge'!TGJ8*1000</f>
        <v>0</v>
      </c>
      <c r="TGS9" s="281">
        <f xml:space="preserve"> 'PR19 forecast sludge'!TGK8*1000</f>
        <v>0</v>
      </c>
      <c r="TGT9" s="281">
        <f xml:space="preserve"> 'PR19 forecast sludge'!TGL8*1000</f>
        <v>0</v>
      </c>
      <c r="TGU9" s="281">
        <f xml:space="preserve"> 'PR19 forecast sludge'!TGM8*1000</f>
        <v>0</v>
      </c>
      <c r="TGV9" s="281">
        <f xml:space="preserve"> 'PR19 forecast sludge'!TGN8*1000</f>
        <v>0</v>
      </c>
      <c r="TGW9" s="281">
        <f xml:space="preserve"> 'PR19 forecast sludge'!TGO8*1000</f>
        <v>0</v>
      </c>
      <c r="TGX9" s="281">
        <f xml:space="preserve"> 'PR19 forecast sludge'!TGP8*1000</f>
        <v>0</v>
      </c>
      <c r="TGY9" s="281">
        <f xml:space="preserve"> 'PR19 forecast sludge'!TGQ8*1000</f>
        <v>0</v>
      </c>
      <c r="TGZ9" s="281">
        <f xml:space="preserve"> 'PR19 forecast sludge'!TGR8*1000</f>
        <v>0</v>
      </c>
      <c r="THA9" s="281">
        <f xml:space="preserve"> 'PR19 forecast sludge'!TGS8*1000</f>
        <v>0</v>
      </c>
      <c r="THB9" s="281">
        <f xml:space="preserve"> 'PR19 forecast sludge'!TGT8*1000</f>
        <v>0</v>
      </c>
      <c r="THC9" s="281">
        <f xml:space="preserve"> 'PR19 forecast sludge'!TGU8*1000</f>
        <v>0</v>
      </c>
      <c r="THD9" s="281">
        <f xml:space="preserve"> 'PR19 forecast sludge'!TGV8*1000</f>
        <v>0</v>
      </c>
      <c r="THE9" s="281">
        <f xml:space="preserve"> 'PR19 forecast sludge'!TGW8*1000</f>
        <v>0</v>
      </c>
      <c r="THF9" s="281">
        <f xml:space="preserve"> 'PR19 forecast sludge'!TGX8*1000</f>
        <v>0</v>
      </c>
      <c r="THG9" s="281">
        <f xml:space="preserve"> 'PR19 forecast sludge'!TGY8*1000</f>
        <v>0</v>
      </c>
      <c r="THH9" s="281">
        <f xml:space="preserve"> 'PR19 forecast sludge'!TGZ8*1000</f>
        <v>0</v>
      </c>
      <c r="THI9" s="281">
        <f xml:space="preserve"> 'PR19 forecast sludge'!THA8*1000</f>
        <v>0</v>
      </c>
      <c r="THJ9" s="281">
        <f xml:space="preserve"> 'PR19 forecast sludge'!THB8*1000</f>
        <v>0</v>
      </c>
      <c r="THK9" s="281">
        <f xml:space="preserve"> 'PR19 forecast sludge'!THC8*1000</f>
        <v>0</v>
      </c>
      <c r="THL9" s="281">
        <f xml:space="preserve"> 'PR19 forecast sludge'!THD8*1000</f>
        <v>0</v>
      </c>
      <c r="THM9" s="281">
        <f xml:space="preserve"> 'PR19 forecast sludge'!THE8*1000</f>
        <v>0</v>
      </c>
      <c r="THN9" s="281">
        <f xml:space="preserve"> 'PR19 forecast sludge'!THF8*1000</f>
        <v>0</v>
      </c>
      <c r="THO9" s="281">
        <f xml:space="preserve"> 'PR19 forecast sludge'!THG8*1000</f>
        <v>0</v>
      </c>
      <c r="THP9" s="281">
        <f xml:space="preserve"> 'PR19 forecast sludge'!THH8*1000</f>
        <v>0</v>
      </c>
      <c r="THQ9" s="281">
        <f xml:space="preserve"> 'PR19 forecast sludge'!THI8*1000</f>
        <v>0</v>
      </c>
      <c r="THR9" s="281">
        <f xml:space="preserve"> 'PR19 forecast sludge'!THJ8*1000</f>
        <v>0</v>
      </c>
      <c r="THS9" s="281">
        <f xml:space="preserve"> 'PR19 forecast sludge'!THK8*1000</f>
        <v>0</v>
      </c>
      <c r="THT9" s="281">
        <f xml:space="preserve"> 'PR19 forecast sludge'!THL8*1000</f>
        <v>0</v>
      </c>
      <c r="THU9" s="281">
        <f xml:space="preserve"> 'PR19 forecast sludge'!THM8*1000</f>
        <v>0</v>
      </c>
      <c r="THV9" s="281">
        <f xml:space="preserve"> 'PR19 forecast sludge'!THN8*1000</f>
        <v>0</v>
      </c>
      <c r="THW9" s="281">
        <f xml:space="preserve"> 'PR19 forecast sludge'!THO8*1000</f>
        <v>0</v>
      </c>
      <c r="THX9" s="281">
        <f xml:space="preserve"> 'PR19 forecast sludge'!THP8*1000</f>
        <v>0</v>
      </c>
      <c r="THY9" s="281">
        <f xml:space="preserve"> 'PR19 forecast sludge'!THQ8*1000</f>
        <v>0</v>
      </c>
      <c r="THZ9" s="281">
        <f xml:space="preserve"> 'PR19 forecast sludge'!THR8*1000</f>
        <v>0</v>
      </c>
      <c r="TIA9" s="281">
        <f xml:space="preserve"> 'PR19 forecast sludge'!THS8*1000</f>
        <v>0</v>
      </c>
      <c r="TIB9" s="281">
        <f xml:space="preserve"> 'PR19 forecast sludge'!THT8*1000</f>
        <v>0</v>
      </c>
      <c r="TIC9" s="281">
        <f xml:space="preserve"> 'PR19 forecast sludge'!THU8*1000</f>
        <v>0</v>
      </c>
      <c r="TID9" s="281">
        <f xml:space="preserve"> 'PR19 forecast sludge'!THV8*1000</f>
        <v>0</v>
      </c>
      <c r="TIE9" s="281">
        <f xml:space="preserve"> 'PR19 forecast sludge'!THW8*1000</f>
        <v>0</v>
      </c>
      <c r="TIF9" s="281">
        <f xml:space="preserve"> 'PR19 forecast sludge'!THX8*1000</f>
        <v>0</v>
      </c>
      <c r="TIG9" s="281">
        <f xml:space="preserve"> 'PR19 forecast sludge'!THY8*1000</f>
        <v>0</v>
      </c>
      <c r="TIH9" s="281">
        <f xml:space="preserve"> 'PR19 forecast sludge'!THZ8*1000</f>
        <v>0</v>
      </c>
      <c r="TII9" s="281">
        <f xml:space="preserve"> 'PR19 forecast sludge'!TIA8*1000</f>
        <v>0</v>
      </c>
      <c r="TIJ9" s="281">
        <f xml:space="preserve"> 'PR19 forecast sludge'!TIB8*1000</f>
        <v>0</v>
      </c>
      <c r="TIK9" s="281">
        <f xml:space="preserve"> 'PR19 forecast sludge'!TIC8*1000</f>
        <v>0</v>
      </c>
      <c r="TIL9" s="281">
        <f xml:space="preserve"> 'PR19 forecast sludge'!TID8*1000</f>
        <v>0</v>
      </c>
      <c r="TIM9" s="281">
        <f xml:space="preserve"> 'PR19 forecast sludge'!TIE8*1000</f>
        <v>0</v>
      </c>
      <c r="TIN9" s="281">
        <f xml:space="preserve"> 'PR19 forecast sludge'!TIF8*1000</f>
        <v>0</v>
      </c>
      <c r="TIO9" s="281">
        <f xml:space="preserve"> 'PR19 forecast sludge'!TIG8*1000</f>
        <v>0</v>
      </c>
      <c r="TIP9" s="281">
        <f xml:space="preserve"> 'PR19 forecast sludge'!TIH8*1000</f>
        <v>0</v>
      </c>
      <c r="TIQ9" s="281">
        <f xml:space="preserve"> 'PR19 forecast sludge'!TII8*1000</f>
        <v>0</v>
      </c>
      <c r="TIR9" s="281">
        <f xml:space="preserve"> 'PR19 forecast sludge'!TIJ8*1000</f>
        <v>0</v>
      </c>
      <c r="TIS9" s="281">
        <f xml:space="preserve"> 'PR19 forecast sludge'!TIK8*1000</f>
        <v>0</v>
      </c>
      <c r="TIT9" s="281">
        <f xml:space="preserve"> 'PR19 forecast sludge'!TIL8*1000</f>
        <v>0</v>
      </c>
      <c r="TIU9" s="281">
        <f xml:space="preserve"> 'PR19 forecast sludge'!TIM8*1000</f>
        <v>0</v>
      </c>
      <c r="TIV9" s="281">
        <f xml:space="preserve"> 'PR19 forecast sludge'!TIN8*1000</f>
        <v>0</v>
      </c>
      <c r="TIW9" s="281">
        <f xml:space="preserve"> 'PR19 forecast sludge'!TIO8*1000</f>
        <v>0</v>
      </c>
      <c r="TIX9" s="281">
        <f xml:space="preserve"> 'PR19 forecast sludge'!TIP8*1000</f>
        <v>0</v>
      </c>
      <c r="TIY9" s="281">
        <f xml:space="preserve"> 'PR19 forecast sludge'!TIQ8*1000</f>
        <v>0</v>
      </c>
      <c r="TIZ9" s="281">
        <f xml:space="preserve"> 'PR19 forecast sludge'!TIR8*1000</f>
        <v>0</v>
      </c>
      <c r="TJA9" s="281">
        <f xml:space="preserve"> 'PR19 forecast sludge'!TIS8*1000</f>
        <v>0</v>
      </c>
      <c r="TJB9" s="281">
        <f xml:space="preserve"> 'PR19 forecast sludge'!TIT8*1000</f>
        <v>0</v>
      </c>
      <c r="TJC9" s="281">
        <f xml:space="preserve"> 'PR19 forecast sludge'!TIU8*1000</f>
        <v>0</v>
      </c>
      <c r="TJD9" s="281">
        <f xml:space="preserve"> 'PR19 forecast sludge'!TIV8*1000</f>
        <v>0</v>
      </c>
      <c r="TJE9" s="281">
        <f xml:space="preserve"> 'PR19 forecast sludge'!TIW8*1000</f>
        <v>0</v>
      </c>
      <c r="TJF9" s="281">
        <f xml:space="preserve"> 'PR19 forecast sludge'!TIX8*1000</f>
        <v>0</v>
      </c>
      <c r="TJG9" s="281">
        <f xml:space="preserve"> 'PR19 forecast sludge'!TIY8*1000</f>
        <v>0</v>
      </c>
      <c r="TJH9" s="281">
        <f xml:space="preserve"> 'PR19 forecast sludge'!TIZ8*1000</f>
        <v>0</v>
      </c>
      <c r="TJI9" s="281">
        <f xml:space="preserve"> 'PR19 forecast sludge'!TJA8*1000</f>
        <v>0</v>
      </c>
      <c r="TJJ9" s="281">
        <f xml:space="preserve"> 'PR19 forecast sludge'!TJB8*1000</f>
        <v>0</v>
      </c>
      <c r="TJK9" s="281">
        <f xml:space="preserve"> 'PR19 forecast sludge'!TJC8*1000</f>
        <v>0</v>
      </c>
      <c r="TJL9" s="281">
        <f xml:space="preserve"> 'PR19 forecast sludge'!TJD8*1000</f>
        <v>0</v>
      </c>
      <c r="TJM9" s="281">
        <f xml:space="preserve"> 'PR19 forecast sludge'!TJE8*1000</f>
        <v>0</v>
      </c>
      <c r="TJN9" s="281">
        <f xml:space="preserve"> 'PR19 forecast sludge'!TJF8*1000</f>
        <v>0</v>
      </c>
      <c r="TJO9" s="281">
        <f xml:space="preserve"> 'PR19 forecast sludge'!TJG8*1000</f>
        <v>0</v>
      </c>
      <c r="TJP9" s="281">
        <f xml:space="preserve"> 'PR19 forecast sludge'!TJH8*1000</f>
        <v>0</v>
      </c>
      <c r="TJQ9" s="281">
        <f xml:space="preserve"> 'PR19 forecast sludge'!TJI8*1000</f>
        <v>0</v>
      </c>
      <c r="TJR9" s="281">
        <f xml:space="preserve"> 'PR19 forecast sludge'!TJJ8*1000</f>
        <v>0</v>
      </c>
      <c r="TJS9" s="281">
        <f xml:space="preserve"> 'PR19 forecast sludge'!TJK8*1000</f>
        <v>0</v>
      </c>
      <c r="TJT9" s="281">
        <f xml:space="preserve"> 'PR19 forecast sludge'!TJL8*1000</f>
        <v>0</v>
      </c>
      <c r="TJU9" s="281">
        <f xml:space="preserve"> 'PR19 forecast sludge'!TJM8*1000</f>
        <v>0</v>
      </c>
      <c r="TJV9" s="281">
        <f xml:space="preserve"> 'PR19 forecast sludge'!TJN8*1000</f>
        <v>0</v>
      </c>
      <c r="TJW9" s="281">
        <f xml:space="preserve"> 'PR19 forecast sludge'!TJO8*1000</f>
        <v>0</v>
      </c>
      <c r="TJX9" s="281">
        <f xml:space="preserve"> 'PR19 forecast sludge'!TJP8*1000</f>
        <v>0</v>
      </c>
      <c r="TJY9" s="281">
        <f xml:space="preserve"> 'PR19 forecast sludge'!TJQ8*1000</f>
        <v>0</v>
      </c>
      <c r="TJZ9" s="281">
        <f xml:space="preserve"> 'PR19 forecast sludge'!TJR8*1000</f>
        <v>0</v>
      </c>
      <c r="TKA9" s="281">
        <f xml:space="preserve"> 'PR19 forecast sludge'!TJS8*1000</f>
        <v>0</v>
      </c>
      <c r="TKB9" s="281">
        <f xml:space="preserve"> 'PR19 forecast sludge'!TJT8*1000</f>
        <v>0</v>
      </c>
      <c r="TKC9" s="281">
        <f xml:space="preserve"> 'PR19 forecast sludge'!TJU8*1000</f>
        <v>0</v>
      </c>
      <c r="TKD9" s="281">
        <f xml:space="preserve"> 'PR19 forecast sludge'!TJV8*1000</f>
        <v>0</v>
      </c>
      <c r="TKE9" s="281">
        <f xml:space="preserve"> 'PR19 forecast sludge'!TJW8*1000</f>
        <v>0</v>
      </c>
      <c r="TKF9" s="281">
        <f xml:space="preserve"> 'PR19 forecast sludge'!TJX8*1000</f>
        <v>0</v>
      </c>
      <c r="TKG9" s="281">
        <f xml:space="preserve"> 'PR19 forecast sludge'!TJY8*1000</f>
        <v>0</v>
      </c>
      <c r="TKH9" s="281">
        <f xml:space="preserve"> 'PR19 forecast sludge'!TJZ8*1000</f>
        <v>0</v>
      </c>
      <c r="TKI9" s="281">
        <f xml:space="preserve"> 'PR19 forecast sludge'!TKA8*1000</f>
        <v>0</v>
      </c>
      <c r="TKJ9" s="281">
        <f xml:space="preserve"> 'PR19 forecast sludge'!TKB8*1000</f>
        <v>0</v>
      </c>
      <c r="TKK9" s="281">
        <f xml:space="preserve"> 'PR19 forecast sludge'!TKC8*1000</f>
        <v>0</v>
      </c>
      <c r="TKL9" s="281">
        <f xml:space="preserve"> 'PR19 forecast sludge'!TKD8*1000</f>
        <v>0</v>
      </c>
      <c r="TKM9" s="281">
        <f xml:space="preserve"> 'PR19 forecast sludge'!TKE8*1000</f>
        <v>0</v>
      </c>
      <c r="TKN9" s="281">
        <f xml:space="preserve"> 'PR19 forecast sludge'!TKF8*1000</f>
        <v>0</v>
      </c>
      <c r="TKO9" s="281">
        <f xml:space="preserve"> 'PR19 forecast sludge'!TKG8*1000</f>
        <v>0</v>
      </c>
      <c r="TKP9" s="281">
        <f xml:space="preserve"> 'PR19 forecast sludge'!TKH8*1000</f>
        <v>0</v>
      </c>
      <c r="TKQ9" s="281">
        <f xml:space="preserve"> 'PR19 forecast sludge'!TKI8*1000</f>
        <v>0</v>
      </c>
      <c r="TKR9" s="281">
        <f xml:space="preserve"> 'PR19 forecast sludge'!TKJ8*1000</f>
        <v>0</v>
      </c>
      <c r="TKS9" s="281">
        <f xml:space="preserve"> 'PR19 forecast sludge'!TKK8*1000</f>
        <v>0</v>
      </c>
      <c r="TKT9" s="281">
        <f xml:space="preserve"> 'PR19 forecast sludge'!TKL8*1000</f>
        <v>0</v>
      </c>
      <c r="TKU9" s="281">
        <f xml:space="preserve"> 'PR19 forecast sludge'!TKM8*1000</f>
        <v>0</v>
      </c>
      <c r="TKV9" s="281">
        <f xml:space="preserve"> 'PR19 forecast sludge'!TKN8*1000</f>
        <v>0</v>
      </c>
      <c r="TKW9" s="281">
        <f xml:space="preserve"> 'PR19 forecast sludge'!TKO8*1000</f>
        <v>0</v>
      </c>
      <c r="TKX9" s="281">
        <f xml:space="preserve"> 'PR19 forecast sludge'!TKP8*1000</f>
        <v>0</v>
      </c>
      <c r="TKY9" s="281">
        <f xml:space="preserve"> 'PR19 forecast sludge'!TKQ8*1000</f>
        <v>0</v>
      </c>
      <c r="TKZ9" s="281">
        <f xml:space="preserve"> 'PR19 forecast sludge'!TKR8*1000</f>
        <v>0</v>
      </c>
      <c r="TLA9" s="281">
        <f xml:space="preserve"> 'PR19 forecast sludge'!TKS8*1000</f>
        <v>0</v>
      </c>
      <c r="TLB9" s="281">
        <f xml:space="preserve"> 'PR19 forecast sludge'!TKT8*1000</f>
        <v>0</v>
      </c>
      <c r="TLC9" s="281">
        <f xml:space="preserve"> 'PR19 forecast sludge'!TKU8*1000</f>
        <v>0</v>
      </c>
      <c r="TLD9" s="281">
        <f xml:space="preserve"> 'PR19 forecast sludge'!TKV8*1000</f>
        <v>0</v>
      </c>
      <c r="TLE9" s="281">
        <f xml:space="preserve"> 'PR19 forecast sludge'!TKW8*1000</f>
        <v>0</v>
      </c>
      <c r="TLF9" s="281">
        <f xml:space="preserve"> 'PR19 forecast sludge'!TKX8*1000</f>
        <v>0</v>
      </c>
      <c r="TLG9" s="281">
        <f xml:space="preserve"> 'PR19 forecast sludge'!TKY8*1000</f>
        <v>0</v>
      </c>
      <c r="TLH9" s="281">
        <f xml:space="preserve"> 'PR19 forecast sludge'!TKZ8*1000</f>
        <v>0</v>
      </c>
      <c r="TLI9" s="281">
        <f xml:space="preserve"> 'PR19 forecast sludge'!TLA8*1000</f>
        <v>0</v>
      </c>
      <c r="TLJ9" s="281">
        <f xml:space="preserve"> 'PR19 forecast sludge'!TLB8*1000</f>
        <v>0</v>
      </c>
      <c r="TLK9" s="281">
        <f xml:space="preserve"> 'PR19 forecast sludge'!TLC8*1000</f>
        <v>0</v>
      </c>
      <c r="TLL9" s="281">
        <f xml:space="preserve"> 'PR19 forecast sludge'!TLD8*1000</f>
        <v>0</v>
      </c>
      <c r="TLM9" s="281">
        <f xml:space="preserve"> 'PR19 forecast sludge'!TLE8*1000</f>
        <v>0</v>
      </c>
      <c r="TLN9" s="281">
        <f xml:space="preserve"> 'PR19 forecast sludge'!TLF8*1000</f>
        <v>0</v>
      </c>
      <c r="TLO9" s="281">
        <f xml:space="preserve"> 'PR19 forecast sludge'!TLG8*1000</f>
        <v>0</v>
      </c>
      <c r="TLP9" s="281">
        <f xml:space="preserve"> 'PR19 forecast sludge'!TLH8*1000</f>
        <v>0</v>
      </c>
      <c r="TLQ9" s="281">
        <f xml:space="preserve"> 'PR19 forecast sludge'!TLI8*1000</f>
        <v>0</v>
      </c>
      <c r="TLR9" s="281">
        <f xml:space="preserve"> 'PR19 forecast sludge'!TLJ8*1000</f>
        <v>0</v>
      </c>
      <c r="TLS9" s="281">
        <f xml:space="preserve"> 'PR19 forecast sludge'!TLK8*1000</f>
        <v>0</v>
      </c>
      <c r="TLT9" s="281">
        <f xml:space="preserve"> 'PR19 forecast sludge'!TLL8*1000</f>
        <v>0</v>
      </c>
      <c r="TLU9" s="281">
        <f xml:space="preserve"> 'PR19 forecast sludge'!TLM8*1000</f>
        <v>0</v>
      </c>
      <c r="TLV9" s="281">
        <f xml:space="preserve"> 'PR19 forecast sludge'!TLN8*1000</f>
        <v>0</v>
      </c>
      <c r="TLW9" s="281">
        <f xml:space="preserve"> 'PR19 forecast sludge'!TLO8*1000</f>
        <v>0</v>
      </c>
      <c r="TLX9" s="281">
        <f xml:space="preserve"> 'PR19 forecast sludge'!TLP8*1000</f>
        <v>0</v>
      </c>
      <c r="TLY9" s="281">
        <f xml:space="preserve"> 'PR19 forecast sludge'!TLQ8*1000</f>
        <v>0</v>
      </c>
      <c r="TLZ9" s="281">
        <f xml:space="preserve"> 'PR19 forecast sludge'!TLR8*1000</f>
        <v>0</v>
      </c>
      <c r="TMA9" s="281">
        <f xml:space="preserve"> 'PR19 forecast sludge'!TLS8*1000</f>
        <v>0</v>
      </c>
      <c r="TMB9" s="281">
        <f xml:space="preserve"> 'PR19 forecast sludge'!TLT8*1000</f>
        <v>0</v>
      </c>
      <c r="TMC9" s="281">
        <f xml:space="preserve"> 'PR19 forecast sludge'!TLU8*1000</f>
        <v>0</v>
      </c>
      <c r="TMD9" s="281">
        <f xml:space="preserve"> 'PR19 forecast sludge'!TLV8*1000</f>
        <v>0</v>
      </c>
      <c r="TME9" s="281">
        <f xml:space="preserve"> 'PR19 forecast sludge'!TLW8*1000</f>
        <v>0</v>
      </c>
      <c r="TMF9" s="281">
        <f xml:space="preserve"> 'PR19 forecast sludge'!TLX8*1000</f>
        <v>0</v>
      </c>
      <c r="TMG9" s="281">
        <f xml:space="preserve"> 'PR19 forecast sludge'!TLY8*1000</f>
        <v>0</v>
      </c>
      <c r="TMH9" s="281">
        <f xml:space="preserve"> 'PR19 forecast sludge'!TLZ8*1000</f>
        <v>0</v>
      </c>
      <c r="TMI9" s="281">
        <f xml:space="preserve"> 'PR19 forecast sludge'!TMA8*1000</f>
        <v>0</v>
      </c>
      <c r="TMJ9" s="281">
        <f xml:space="preserve"> 'PR19 forecast sludge'!TMB8*1000</f>
        <v>0</v>
      </c>
      <c r="TMK9" s="281">
        <f xml:space="preserve"> 'PR19 forecast sludge'!TMC8*1000</f>
        <v>0</v>
      </c>
      <c r="TML9" s="281">
        <f xml:space="preserve"> 'PR19 forecast sludge'!TMD8*1000</f>
        <v>0</v>
      </c>
      <c r="TMM9" s="281">
        <f xml:space="preserve"> 'PR19 forecast sludge'!TME8*1000</f>
        <v>0</v>
      </c>
      <c r="TMN9" s="281">
        <f xml:space="preserve"> 'PR19 forecast sludge'!TMF8*1000</f>
        <v>0</v>
      </c>
      <c r="TMO9" s="281">
        <f xml:space="preserve"> 'PR19 forecast sludge'!TMG8*1000</f>
        <v>0</v>
      </c>
      <c r="TMP9" s="281">
        <f xml:space="preserve"> 'PR19 forecast sludge'!TMH8*1000</f>
        <v>0</v>
      </c>
      <c r="TMQ9" s="281">
        <f xml:space="preserve"> 'PR19 forecast sludge'!TMI8*1000</f>
        <v>0</v>
      </c>
      <c r="TMR9" s="281">
        <f xml:space="preserve"> 'PR19 forecast sludge'!TMJ8*1000</f>
        <v>0</v>
      </c>
      <c r="TMS9" s="281">
        <f xml:space="preserve"> 'PR19 forecast sludge'!TMK8*1000</f>
        <v>0</v>
      </c>
      <c r="TMT9" s="281">
        <f xml:space="preserve"> 'PR19 forecast sludge'!TML8*1000</f>
        <v>0</v>
      </c>
      <c r="TMU9" s="281">
        <f xml:space="preserve"> 'PR19 forecast sludge'!TMM8*1000</f>
        <v>0</v>
      </c>
      <c r="TMV9" s="281">
        <f xml:space="preserve"> 'PR19 forecast sludge'!TMN8*1000</f>
        <v>0</v>
      </c>
      <c r="TMW9" s="281">
        <f xml:space="preserve"> 'PR19 forecast sludge'!TMO8*1000</f>
        <v>0</v>
      </c>
      <c r="TMX9" s="281">
        <f xml:space="preserve"> 'PR19 forecast sludge'!TMP8*1000</f>
        <v>0</v>
      </c>
      <c r="TMY9" s="281">
        <f xml:space="preserve"> 'PR19 forecast sludge'!TMQ8*1000</f>
        <v>0</v>
      </c>
      <c r="TMZ9" s="281">
        <f xml:space="preserve"> 'PR19 forecast sludge'!TMR8*1000</f>
        <v>0</v>
      </c>
      <c r="TNA9" s="281">
        <f xml:space="preserve"> 'PR19 forecast sludge'!TMS8*1000</f>
        <v>0</v>
      </c>
      <c r="TNB9" s="281">
        <f xml:space="preserve"> 'PR19 forecast sludge'!TMT8*1000</f>
        <v>0</v>
      </c>
      <c r="TNC9" s="281">
        <f xml:space="preserve"> 'PR19 forecast sludge'!TMU8*1000</f>
        <v>0</v>
      </c>
      <c r="TND9" s="281">
        <f xml:space="preserve"> 'PR19 forecast sludge'!TMV8*1000</f>
        <v>0</v>
      </c>
      <c r="TNE9" s="281">
        <f xml:space="preserve"> 'PR19 forecast sludge'!TMW8*1000</f>
        <v>0</v>
      </c>
      <c r="TNF9" s="281">
        <f xml:space="preserve"> 'PR19 forecast sludge'!TMX8*1000</f>
        <v>0</v>
      </c>
      <c r="TNG9" s="281">
        <f xml:space="preserve"> 'PR19 forecast sludge'!TMY8*1000</f>
        <v>0</v>
      </c>
      <c r="TNH9" s="281">
        <f xml:space="preserve"> 'PR19 forecast sludge'!TMZ8*1000</f>
        <v>0</v>
      </c>
      <c r="TNI9" s="281">
        <f xml:space="preserve"> 'PR19 forecast sludge'!TNA8*1000</f>
        <v>0</v>
      </c>
      <c r="TNJ9" s="281">
        <f xml:space="preserve"> 'PR19 forecast sludge'!TNB8*1000</f>
        <v>0</v>
      </c>
      <c r="TNK9" s="281">
        <f xml:space="preserve"> 'PR19 forecast sludge'!TNC8*1000</f>
        <v>0</v>
      </c>
      <c r="TNL9" s="281">
        <f xml:space="preserve"> 'PR19 forecast sludge'!TND8*1000</f>
        <v>0</v>
      </c>
      <c r="TNM9" s="281">
        <f xml:space="preserve"> 'PR19 forecast sludge'!TNE8*1000</f>
        <v>0</v>
      </c>
      <c r="TNN9" s="281">
        <f xml:space="preserve"> 'PR19 forecast sludge'!TNF8*1000</f>
        <v>0</v>
      </c>
      <c r="TNO9" s="281">
        <f xml:space="preserve"> 'PR19 forecast sludge'!TNG8*1000</f>
        <v>0</v>
      </c>
      <c r="TNP9" s="281">
        <f xml:space="preserve"> 'PR19 forecast sludge'!TNH8*1000</f>
        <v>0</v>
      </c>
      <c r="TNQ9" s="281">
        <f xml:space="preserve"> 'PR19 forecast sludge'!TNI8*1000</f>
        <v>0</v>
      </c>
      <c r="TNR9" s="281">
        <f xml:space="preserve"> 'PR19 forecast sludge'!TNJ8*1000</f>
        <v>0</v>
      </c>
      <c r="TNS9" s="281">
        <f xml:space="preserve"> 'PR19 forecast sludge'!TNK8*1000</f>
        <v>0</v>
      </c>
      <c r="TNT9" s="281">
        <f xml:space="preserve"> 'PR19 forecast sludge'!TNL8*1000</f>
        <v>0</v>
      </c>
      <c r="TNU9" s="281">
        <f xml:space="preserve"> 'PR19 forecast sludge'!TNM8*1000</f>
        <v>0</v>
      </c>
      <c r="TNV9" s="281">
        <f xml:space="preserve"> 'PR19 forecast sludge'!TNN8*1000</f>
        <v>0</v>
      </c>
      <c r="TNW9" s="281">
        <f xml:space="preserve"> 'PR19 forecast sludge'!TNO8*1000</f>
        <v>0</v>
      </c>
      <c r="TNX9" s="281">
        <f xml:space="preserve"> 'PR19 forecast sludge'!TNP8*1000</f>
        <v>0</v>
      </c>
      <c r="TNY9" s="281">
        <f xml:space="preserve"> 'PR19 forecast sludge'!TNQ8*1000</f>
        <v>0</v>
      </c>
      <c r="TNZ9" s="281">
        <f xml:space="preserve"> 'PR19 forecast sludge'!TNR8*1000</f>
        <v>0</v>
      </c>
      <c r="TOA9" s="281">
        <f xml:space="preserve"> 'PR19 forecast sludge'!TNS8*1000</f>
        <v>0</v>
      </c>
      <c r="TOB9" s="281">
        <f xml:space="preserve"> 'PR19 forecast sludge'!TNT8*1000</f>
        <v>0</v>
      </c>
      <c r="TOC9" s="281">
        <f xml:space="preserve"> 'PR19 forecast sludge'!TNU8*1000</f>
        <v>0</v>
      </c>
      <c r="TOD9" s="281">
        <f xml:space="preserve"> 'PR19 forecast sludge'!TNV8*1000</f>
        <v>0</v>
      </c>
      <c r="TOE9" s="281">
        <f xml:space="preserve"> 'PR19 forecast sludge'!TNW8*1000</f>
        <v>0</v>
      </c>
      <c r="TOF9" s="281">
        <f xml:space="preserve"> 'PR19 forecast sludge'!TNX8*1000</f>
        <v>0</v>
      </c>
      <c r="TOG9" s="281">
        <f xml:space="preserve"> 'PR19 forecast sludge'!TNY8*1000</f>
        <v>0</v>
      </c>
      <c r="TOH9" s="281">
        <f xml:space="preserve"> 'PR19 forecast sludge'!TNZ8*1000</f>
        <v>0</v>
      </c>
      <c r="TOI9" s="281">
        <f xml:space="preserve"> 'PR19 forecast sludge'!TOA8*1000</f>
        <v>0</v>
      </c>
      <c r="TOJ9" s="281">
        <f xml:space="preserve"> 'PR19 forecast sludge'!TOB8*1000</f>
        <v>0</v>
      </c>
      <c r="TOK9" s="281">
        <f xml:space="preserve"> 'PR19 forecast sludge'!TOC8*1000</f>
        <v>0</v>
      </c>
      <c r="TOL9" s="281">
        <f xml:space="preserve"> 'PR19 forecast sludge'!TOD8*1000</f>
        <v>0</v>
      </c>
      <c r="TOM9" s="281">
        <f xml:space="preserve"> 'PR19 forecast sludge'!TOE8*1000</f>
        <v>0</v>
      </c>
      <c r="TON9" s="281">
        <f xml:space="preserve"> 'PR19 forecast sludge'!TOF8*1000</f>
        <v>0</v>
      </c>
      <c r="TOO9" s="281">
        <f xml:space="preserve"> 'PR19 forecast sludge'!TOG8*1000</f>
        <v>0</v>
      </c>
      <c r="TOP9" s="281">
        <f xml:space="preserve"> 'PR19 forecast sludge'!TOH8*1000</f>
        <v>0</v>
      </c>
      <c r="TOQ9" s="281">
        <f xml:space="preserve"> 'PR19 forecast sludge'!TOI8*1000</f>
        <v>0</v>
      </c>
      <c r="TOR9" s="281">
        <f xml:space="preserve"> 'PR19 forecast sludge'!TOJ8*1000</f>
        <v>0</v>
      </c>
      <c r="TOS9" s="281">
        <f xml:space="preserve"> 'PR19 forecast sludge'!TOK8*1000</f>
        <v>0</v>
      </c>
      <c r="TOT9" s="281">
        <f xml:space="preserve"> 'PR19 forecast sludge'!TOL8*1000</f>
        <v>0</v>
      </c>
      <c r="TOU9" s="281">
        <f xml:space="preserve"> 'PR19 forecast sludge'!TOM8*1000</f>
        <v>0</v>
      </c>
      <c r="TOV9" s="281">
        <f xml:space="preserve"> 'PR19 forecast sludge'!TON8*1000</f>
        <v>0</v>
      </c>
      <c r="TOW9" s="281">
        <f xml:space="preserve"> 'PR19 forecast sludge'!TOO8*1000</f>
        <v>0</v>
      </c>
      <c r="TOX9" s="281">
        <f xml:space="preserve"> 'PR19 forecast sludge'!TOP8*1000</f>
        <v>0</v>
      </c>
      <c r="TOY9" s="281">
        <f xml:space="preserve"> 'PR19 forecast sludge'!TOQ8*1000</f>
        <v>0</v>
      </c>
      <c r="TOZ9" s="281">
        <f xml:space="preserve"> 'PR19 forecast sludge'!TOR8*1000</f>
        <v>0</v>
      </c>
      <c r="TPA9" s="281">
        <f xml:space="preserve"> 'PR19 forecast sludge'!TOS8*1000</f>
        <v>0</v>
      </c>
      <c r="TPB9" s="281">
        <f xml:space="preserve"> 'PR19 forecast sludge'!TOT8*1000</f>
        <v>0</v>
      </c>
      <c r="TPC9" s="281">
        <f xml:space="preserve"> 'PR19 forecast sludge'!TOU8*1000</f>
        <v>0</v>
      </c>
      <c r="TPD9" s="281">
        <f xml:space="preserve"> 'PR19 forecast sludge'!TOV8*1000</f>
        <v>0</v>
      </c>
      <c r="TPE9" s="281">
        <f xml:space="preserve"> 'PR19 forecast sludge'!TOW8*1000</f>
        <v>0</v>
      </c>
      <c r="TPF9" s="281">
        <f xml:space="preserve"> 'PR19 forecast sludge'!TOX8*1000</f>
        <v>0</v>
      </c>
      <c r="TPG9" s="281">
        <f xml:space="preserve"> 'PR19 forecast sludge'!TOY8*1000</f>
        <v>0</v>
      </c>
      <c r="TPH9" s="281">
        <f xml:space="preserve"> 'PR19 forecast sludge'!TOZ8*1000</f>
        <v>0</v>
      </c>
      <c r="TPI9" s="281">
        <f xml:space="preserve"> 'PR19 forecast sludge'!TPA8*1000</f>
        <v>0</v>
      </c>
      <c r="TPJ9" s="281">
        <f xml:space="preserve"> 'PR19 forecast sludge'!TPB8*1000</f>
        <v>0</v>
      </c>
      <c r="TPK9" s="281">
        <f xml:space="preserve"> 'PR19 forecast sludge'!TPC8*1000</f>
        <v>0</v>
      </c>
      <c r="TPL9" s="281">
        <f xml:space="preserve"> 'PR19 forecast sludge'!TPD8*1000</f>
        <v>0</v>
      </c>
      <c r="TPM9" s="281">
        <f xml:space="preserve"> 'PR19 forecast sludge'!TPE8*1000</f>
        <v>0</v>
      </c>
      <c r="TPN9" s="281">
        <f xml:space="preserve"> 'PR19 forecast sludge'!TPF8*1000</f>
        <v>0</v>
      </c>
      <c r="TPO9" s="281">
        <f xml:space="preserve"> 'PR19 forecast sludge'!TPG8*1000</f>
        <v>0</v>
      </c>
      <c r="TPP9" s="281">
        <f xml:space="preserve"> 'PR19 forecast sludge'!TPH8*1000</f>
        <v>0</v>
      </c>
      <c r="TPQ9" s="281">
        <f xml:space="preserve"> 'PR19 forecast sludge'!TPI8*1000</f>
        <v>0</v>
      </c>
      <c r="TPR9" s="281">
        <f xml:space="preserve"> 'PR19 forecast sludge'!TPJ8*1000</f>
        <v>0</v>
      </c>
      <c r="TPS9" s="281">
        <f xml:space="preserve"> 'PR19 forecast sludge'!TPK8*1000</f>
        <v>0</v>
      </c>
      <c r="TPT9" s="281">
        <f xml:space="preserve"> 'PR19 forecast sludge'!TPL8*1000</f>
        <v>0</v>
      </c>
      <c r="TPU9" s="281">
        <f xml:space="preserve"> 'PR19 forecast sludge'!TPM8*1000</f>
        <v>0</v>
      </c>
      <c r="TPV9" s="281">
        <f xml:space="preserve"> 'PR19 forecast sludge'!TPN8*1000</f>
        <v>0</v>
      </c>
      <c r="TPW9" s="281">
        <f xml:space="preserve"> 'PR19 forecast sludge'!TPO8*1000</f>
        <v>0</v>
      </c>
      <c r="TPX9" s="281">
        <f xml:space="preserve"> 'PR19 forecast sludge'!TPP8*1000</f>
        <v>0</v>
      </c>
      <c r="TPY9" s="281">
        <f xml:space="preserve"> 'PR19 forecast sludge'!TPQ8*1000</f>
        <v>0</v>
      </c>
      <c r="TPZ9" s="281">
        <f xml:space="preserve"> 'PR19 forecast sludge'!TPR8*1000</f>
        <v>0</v>
      </c>
      <c r="TQA9" s="281">
        <f xml:space="preserve"> 'PR19 forecast sludge'!TPS8*1000</f>
        <v>0</v>
      </c>
      <c r="TQB9" s="281">
        <f xml:space="preserve"> 'PR19 forecast sludge'!TPT8*1000</f>
        <v>0</v>
      </c>
      <c r="TQC9" s="281">
        <f xml:space="preserve"> 'PR19 forecast sludge'!TPU8*1000</f>
        <v>0</v>
      </c>
      <c r="TQD9" s="281">
        <f xml:space="preserve"> 'PR19 forecast sludge'!TPV8*1000</f>
        <v>0</v>
      </c>
      <c r="TQE9" s="281">
        <f xml:space="preserve"> 'PR19 forecast sludge'!TPW8*1000</f>
        <v>0</v>
      </c>
      <c r="TQF9" s="281">
        <f xml:space="preserve"> 'PR19 forecast sludge'!TPX8*1000</f>
        <v>0</v>
      </c>
      <c r="TQG9" s="281">
        <f xml:space="preserve"> 'PR19 forecast sludge'!TPY8*1000</f>
        <v>0</v>
      </c>
      <c r="TQH9" s="281">
        <f xml:space="preserve"> 'PR19 forecast sludge'!TPZ8*1000</f>
        <v>0</v>
      </c>
      <c r="TQI9" s="281">
        <f xml:space="preserve"> 'PR19 forecast sludge'!TQA8*1000</f>
        <v>0</v>
      </c>
      <c r="TQJ9" s="281">
        <f xml:space="preserve"> 'PR19 forecast sludge'!TQB8*1000</f>
        <v>0</v>
      </c>
      <c r="TQK9" s="281">
        <f xml:space="preserve"> 'PR19 forecast sludge'!TQC8*1000</f>
        <v>0</v>
      </c>
      <c r="TQL9" s="281">
        <f xml:space="preserve"> 'PR19 forecast sludge'!TQD8*1000</f>
        <v>0</v>
      </c>
      <c r="TQM9" s="281">
        <f xml:space="preserve"> 'PR19 forecast sludge'!TQE8*1000</f>
        <v>0</v>
      </c>
      <c r="TQN9" s="281">
        <f xml:space="preserve"> 'PR19 forecast sludge'!TQF8*1000</f>
        <v>0</v>
      </c>
      <c r="TQO9" s="281">
        <f xml:space="preserve"> 'PR19 forecast sludge'!TQG8*1000</f>
        <v>0</v>
      </c>
      <c r="TQP9" s="281">
        <f xml:space="preserve"> 'PR19 forecast sludge'!TQH8*1000</f>
        <v>0</v>
      </c>
      <c r="TQQ9" s="281">
        <f xml:space="preserve"> 'PR19 forecast sludge'!TQI8*1000</f>
        <v>0</v>
      </c>
      <c r="TQR9" s="281">
        <f xml:space="preserve"> 'PR19 forecast sludge'!TQJ8*1000</f>
        <v>0</v>
      </c>
      <c r="TQS9" s="281">
        <f xml:space="preserve"> 'PR19 forecast sludge'!TQK8*1000</f>
        <v>0</v>
      </c>
      <c r="TQT9" s="281">
        <f xml:space="preserve"> 'PR19 forecast sludge'!TQL8*1000</f>
        <v>0</v>
      </c>
      <c r="TQU9" s="281">
        <f xml:space="preserve"> 'PR19 forecast sludge'!TQM8*1000</f>
        <v>0</v>
      </c>
      <c r="TQV9" s="281">
        <f xml:space="preserve"> 'PR19 forecast sludge'!TQN8*1000</f>
        <v>0</v>
      </c>
      <c r="TQW9" s="281">
        <f xml:space="preserve"> 'PR19 forecast sludge'!TQO8*1000</f>
        <v>0</v>
      </c>
      <c r="TQX9" s="281">
        <f xml:space="preserve"> 'PR19 forecast sludge'!TQP8*1000</f>
        <v>0</v>
      </c>
      <c r="TQY9" s="281">
        <f xml:space="preserve"> 'PR19 forecast sludge'!TQQ8*1000</f>
        <v>0</v>
      </c>
      <c r="TQZ9" s="281">
        <f xml:space="preserve"> 'PR19 forecast sludge'!TQR8*1000</f>
        <v>0</v>
      </c>
      <c r="TRA9" s="281">
        <f xml:space="preserve"> 'PR19 forecast sludge'!TQS8*1000</f>
        <v>0</v>
      </c>
      <c r="TRB9" s="281">
        <f xml:space="preserve"> 'PR19 forecast sludge'!TQT8*1000</f>
        <v>0</v>
      </c>
      <c r="TRC9" s="281">
        <f xml:space="preserve"> 'PR19 forecast sludge'!TQU8*1000</f>
        <v>0</v>
      </c>
      <c r="TRD9" s="281">
        <f xml:space="preserve"> 'PR19 forecast sludge'!TQV8*1000</f>
        <v>0</v>
      </c>
      <c r="TRE9" s="281">
        <f xml:space="preserve"> 'PR19 forecast sludge'!TQW8*1000</f>
        <v>0</v>
      </c>
      <c r="TRF9" s="281">
        <f xml:space="preserve"> 'PR19 forecast sludge'!TQX8*1000</f>
        <v>0</v>
      </c>
      <c r="TRG9" s="281">
        <f xml:space="preserve"> 'PR19 forecast sludge'!TQY8*1000</f>
        <v>0</v>
      </c>
      <c r="TRH9" s="281">
        <f xml:space="preserve"> 'PR19 forecast sludge'!TQZ8*1000</f>
        <v>0</v>
      </c>
      <c r="TRI9" s="281">
        <f xml:space="preserve"> 'PR19 forecast sludge'!TRA8*1000</f>
        <v>0</v>
      </c>
      <c r="TRJ9" s="281">
        <f xml:space="preserve"> 'PR19 forecast sludge'!TRB8*1000</f>
        <v>0</v>
      </c>
      <c r="TRK9" s="281">
        <f xml:space="preserve"> 'PR19 forecast sludge'!TRC8*1000</f>
        <v>0</v>
      </c>
      <c r="TRL9" s="281">
        <f xml:space="preserve"> 'PR19 forecast sludge'!TRD8*1000</f>
        <v>0</v>
      </c>
      <c r="TRM9" s="281">
        <f xml:space="preserve"> 'PR19 forecast sludge'!TRE8*1000</f>
        <v>0</v>
      </c>
      <c r="TRN9" s="281">
        <f xml:space="preserve"> 'PR19 forecast sludge'!TRF8*1000</f>
        <v>0</v>
      </c>
      <c r="TRO9" s="281">
        <f xml:space="preserve"> 'PR19 forecast sludge'!TRG8*1000</f>
        <v>0</v>
      </c>
      <c r="TRP9" s="281">
        <f xml:space="preserve"> 'PR19 forecast sludge'!TRH8*1000</f>
        <v>0</v>
      </c>
      <c r="TRQ9" s="281">
        <f xml:space="preserve"> 'PR19 forecast sludge'!TRI8*1000</f>
        <v>0</v>
      </c>
      <c r="TRR9" s="281">
        <f xml:space="preserve"> 'PR19 forecast sludge'!TRJ8*1000</f>
        <v>0</v>
      </c>
      <c r="TRS9" s="281">
        <f xml:space="preserve"> 'PR19 forecast sludge'!TRK8*1000</f>
        <v>0</v>
      </c>
      <c r="TRT9" s="281">
        <f xml:space="preserve"> 'PR19 forecast sludge'!TRL8*1000</f>
        <v>0</v>
      </c>
      <c r="TRU9" s="281">
        <f xml:space="preserve"> 'PR19 forecast sludge'!TRM8*1000</f>
        <v>0</v>
      </c>
      <c r="TRV9" s="281">
        <f xml:space="preserve"> 'PR19 forecast sludge'!TRN8*1000</f>
        <v>0</v>
      </c>
      <c r="TRW9" s="281">
        <f xml:space="preserve"> 'PR19 forecast sludge'!TRO8*1000</f>
        <v>0</v>
      </c>
      <c r="TRX9" s="281">
        <f xml:space="preserve"> 'PR19 forecast sludge'!TRP8*1000</f>
        <v>0</v>
      </c>
      <c r="TRY9" s="281">
        <f xml:space="preserve"> 'PR19 forecast sludge'!TRQ8*1000</f>
        <v>0</v>
      </c>
      <c r="TRZ9" s="281">
        <f xml:space="preserve"> 'PR19 forecast sludge'!TRR8*1000</f>
        <v>0</v>
      </c>
      <c r="TSA9" s="281">
        <f xml:space="preserve"> 'PR19 forecast sludge'!TRS8*1000</f>
        <v>0</v>
      </c>
      <c r="TSB9" s="281">
        <f xml:space="preserve"> 'PR19 forecast sludge'!TRT8*1000</f>
        <v>0</v>
      </c>
      <c r="TSC9" s="281">
        <f xml:space="preserve"> 'PR19 forecast sludge'!TRU8*1000</f>
        <v>0</v>
      </c>
      <c r="TSD9" s="281">
        <f xml:space="preserve"> 'PR19 forecast sludge'!TRV8*1000</f>
        <v>0</v>
      </c>
      <c r="TSE9" s="281">
        <f xml:space="preserve"> 'PR19 forecast sludge'!TRW8*1000</f>
        <v>0</v>
      </c>
      <c r="TSF9" s="281">
        <f xml:space="preserve"> 'PR19 forecast sludge'!TRX8*1000</f>
        <v>0</v>
      </c>
      <c r="TSG9" s="281">
        <f xml:space="preserve"> 'PR19 forecast sludge'!TRY8*1000</f>
        <v>0</v>
      </c>
      <c r="TSH9" s="281">
        <f xml:space="preserve"> 'PR19 forecast sludge'!TRZ8*1000</f>
        <v>0</v>
      </c>
      <c r="TSI9" s="281">
        <f xml:space="preserve"> 'PR19 forecast sludge'!TSA8*1000</f>
        <v>0</v>
      </c>
      <c r="TSJ9" s="281">
        <f xml:space="preserve"> 'PR19 forecast sludge'!TSB8*1000</f>
        <v>0</v>
      </c>
      <c r="TSK9" s="281">
        <f xml:space="preserve"> 'PR19 forecast sludge'!TSC8*1000</f>
        <v>0</v>
      </c>
      <c r="TSL9" s="281">
        <f xml:space="preserve"> 'PR19 forecast sludge'!TSD8*1000</f>
        <v>0</v>
      </c>
      <c r="TSM9" s="281">
        <f xml:space="preserve"> 'PR19 forecast sludge'!TSE8*1000</f>
        <v>0</v>
      </c>
      <c r="TSN9" s="281">
        <f xml:space="preserve"> 'PR19 forecast sludge'!TSF8*1000</f>
        <v>0</v>
      </c>
      <c r="TSO9" s="281">
        <f xml:space="preserve"> 'PR19 forecast sludge'!TSG8*1000</f>
        <v>0</v>
      </c>
      <c r="TSP9" s="281">
        <f xml:space="preserve"> 'PR19 forecast sludge'!TSH8*1000</f>
        <v>0</v>
      </c>
      <c r="TSQ9" s="281">
        <f xml:space="preserve"> 'PR19 forecast sludge'!TSI8*1000</f>
        <v>0</v>
      </c>
      <c r="TSR9" s="281">
        <f xml:space="preserve"> 'PR19 forecast sludge'!TSJ8*1000</f>
        <v>0</v>
      </c>
      <c r="TSS9" s="281">
        <f xml:space="preserve"> 'PR19 forecast sludge'!TSK8*1000</f>
        <v>0</v>
      </c>
      <c r="TST9" s="281">
        <f xml:space="preserve"> 'PR19 forecast sludge'!TSL8*1000</f>
        <v>0</v>
      </c>
      <c r="TSU9" s="281">
        <f xml:space="preserve"> 'PR19 forecast sludge'!TSM8*1000</f>
        <v>0</v>
      </c>
      <c r="TSV9" s="281">
        <f xml:space="preserve"> 'PR19 forecast sludge'!TSN8*1000</f>
        <v>0</v>
      </c>
      <c r="TSW9" s="281">
        <f xml:space="preserve"> 'PR19 forecast sludge'!TSO8*1000</f>
        <v>0</v>
      </c>
      <c r="TSX9" s="281">
        <f xml:space="preserve"> 'PR19 forecast sludge'!TSP8*1000</f>
        <v>0</v>
      </c>
      <c r="TSY9" s="281">
        <f xml:space="preserve"> 'PR19 forecast sludge'!TSQ8*1000</f>
        <v>0</v>
      </c>
      <c r="TSZ9" s="281">
        <f xml:space="preserve"> 'PR19 forecast sludge'!TSR8*1000</f>
        <v>0</v>
      </c>
      <c r="TTA9" s="281">
        <f xml:space="preserve"> 'PR19 forecast sludge'!TSS8*1000</f>
        <v>0</v>
      </c>
      <c r="TTB9" s="281">
        <f xml:space="preserve"> 'PR19 forecast sludge'!TST8*1000</f>
        <v>0</v>
      </c>
      <c r="TTC9" s="281">
        <f xml:space="preserve"> 'PR19 forecast sludge'!TSU8*1000</f>
        <v>0</v>
      </c>
      <c r="TTD9" s="281">
        <f xml:space="preserve"> 'PR19 forecast sludge'!TSV8*1000</f>
        <v>0</v>
      </c>
      <c r="TTE9" s="281">
        <f xml:space="preserve"> 'PR19 forecast sludge'!TSW8*1000</f>
        <v>0</v>
      </c>
      <c r="TTF9" s="281">
        <f xml:space="preserve"> 'PR19 forecast sludge'!TSX8*1000</f>
        <v>0</v>
      </c>
      <c r="TTG9" s="281">
        <f xml:space="preserve"> 'PR19 forecast sludge'!TSY8*1000</f>
        <v>0</v>
      </c>
      <c r="TTH9" s="281">
        <f xml:space="preserve"> 'PR19 forecast sludge'!TSZ8*1000</f>
        <v>0</v>
      </c>
      <c r="TTI9" s="281">
        <f xml:space="preserve"> 'PR19 forecast sludge'!TTA8*1000</f>
        <v>0</v>
      </c>
      <c r="TTJ9" s="281">
        <f xml:space="preserve"> 'PR19 forecast sludge'!TTB8*1000</f>
        <v>0</v>
      </c>
      <c r="TTK9" s="281">
        <f xml:space="preserve"> 'PR19 forecast sludge'!TTC8*1000</f>
        <v>0</v>
      </c>
      <c r="TTL9" s="281">
        <f xml:space="preserve"> 'PR19 forecast sludge'!TTD8*1000</f>
        <v>0</v>
      </c>
      <c r="TTM9" s="281">
        <f xml:space="preserve"> 'PR19 forecast sludge'!TTE8*1000</f>
        <v>0</v>
      </c>
      <c r="TTN9" s="281">
        <f xml:space="preserve"> 'PR19 forecast sludge'!TTF8*1000</f>
        <v>0</v>
      </c>
      <c r="TTO9" s="281">
        <f xml:space="preserve"> 'PR19 forecast sludge'!TTG8*1000</f>
        <v>0</v>
      </c>
      <c r="TTP9" s="281">
        <f xml:space="preserve"> 'PR19 forecast sludge'!TTH8*1000</f>
        <v>0</v>
      </c>
      <c r="TTQ9" s="281">
        <f xml:space="preserve"> 'PR19 forecast sludge'!TTI8*1000</f>
        <v>0</v>
      </c>
      <c r="TTR9" s="281">
        <f xml:space="preserve"> 'PR19 forecast sludge'!TTJ8*1000</f>
        <v>0</v>
      </c>
      <c r="TTS9" s="281">
        <f xml:space="preserve"> 'PR19 forecast sludge'!TTK8*1000</f>
        <v>0</v>
      </c>
      <c r="TTT9" s="281">
        <f xml:space="preserve"> 'PR19 forecast sludge'!TTL8*1000</f>
        <v>0</v>
      </c>
      <c r="TTU9" s="281">
        <f xml:space="preserve"> 'PR19 forecast sludge'!TTM8*1000</f>
        <v>0</v>
      </c>
      <c r="TTV9" s="281">
        <f xml:space="preserve"> 'PR19 forecast sludge'!TTN8*1000</f>
        <v>0</v>
      </c>
      <c r="TTW9" s="281">
        <f xml:space="preserve"> 'PR19 forecast sludge'!TTO8*1000</f>
        <v>0</v>
      </c>
      <c r="TTX9" s="281">
        <f xml:space="preserve"> 'PR19 forecast sludge'!TTP8*1000</f>
        <v>0</v>
      </c>
      <c r="TTY9" s="281">
        <f xml:space="preserve"> 'PR19 forecast sludge'!TTQ8*1000</f>
        <v>0</v>
      </c>
      <c r="TTZ9" s="281">
        <f xml:space="preserve"> 'PR19 forecast sludge'!TTR8*1000</f>
        <v>0</v>
      </c>
      <c r="TUA9" s="281">
        <f xml:space="preserve"> 'PR19 forecast sludge'!TTS8*1000</f>
        <v>0</v>
      </c>
      <c r="TUB9" s="281">
        <f xml:space="preserve"> 'PR19 forecast sludge'!TTT8*1000</f>
        <v>0</v>
      </c>
      <c r="TUC9" s="281">
        <f xml:space="preserve"> 'PR19 forecast sludge'!TTU8*1000</f>
        <v>0</v>
      </c>
      <c r="TUD9" s="281">
        <f xml:space="preserve"> 'PR19 forecast sludge'!TTV8*1000</f>
        <v>0</v>
      </c>
      <c r="TUE9" s="281">
        <f xml:space="preserve"> 'PR19 forecast sludge'!TTW8*1000</f>
        <v>0</v>
      </c>
      <c r="TUF9" s="281">
        <f xml:space="preserve"> 'PR19 forecast sludge'!TTX8*1000</f>
        <v>0</v>
      </c>
      <c r="TUG9" s="281">
        <f xml:space="preserve"> 'PR19 forecast sludge'!TTY8*1000</f>
        <v>0</v>
      </c>
      <c r="TUH9" s="281">
        <f xml:space="preserve"> 'PR19 forecast sludge'!TTZ8*1000</f>
        <v>0</v>
      </c>
      <c r="TUI9" s="281">
        <f xml:space="preserve"> 'PR19 forecast sludge'!TUA8*1000</f>
        <v>0</v>
      </c>
      <c r="TUJ9" s="281">
        <f xml:space="preserve"> 'PR19 forecast sludge'!TUB8*1000</f>
        <v>0</v>
      </c>
      <c r="TUK9" s="281">
        <f xml:space="preserve"> 'PR19 forecast sludge'!TUC8*1000</f>
        <v>0</v>
      </c>
      <c r="TUL9" s="281">
        <f xml:space="preserve"> 'PR19 forecast sludge'!TUD8*1000</f>
        <v>0</v>
      </c>
      <c r="TUM9" s="281">
        <f xml:space="preserve"> 'PR19 forecast sludge'!TUE8*1000</f>
        <v>0</v>
      </c>
      <c r="TUN9" s="281">
        <f xml:space="preserve"> 'PR19 forecast sludge'!TUF8*1000</f>
        <v>0</v>
      </c>
      <c r="TUO9" s="281">
        <f xml:space="preserve"> 'PR19 forecast sludge'!TUG8*1000</f>
        <v>0</v>
      </c>
      <c r="TUP9" s="281">
        <f xml:space="preserve"> 'PR19 forecast sludge'!TUH8*1000</f>
        <v>0</v>
      </c>
      <c r="TUQ9" s="281">
        <f xml:space="preserve"> 'PR19 forecast sludge'!TUI8*1000</f>
        <v>0</v>
      </c>
      <c r="TUR9" s="281">
        <f xml:space="preserve"> 'PR19 forecast sludge'!TUJ8*1000</f>
        <v>0</v>
      </c>
      <c r="TUS9" s="281">
        <f xml:space="preserve"> 'PR19 forecast sludge'!TUK8*1000</f>
        <v>0</v>
      </c>
      <c r="TUT9" s="281">
        <f xml:space="preserve"> 'PR19 forecast sludge'!TUL8*1000</f>
        <v>0</v>
      </c>
      <c r="TUU9" s="281">
        <f xml:space="preserve"> 'PR19 forecast sludge'!TUM8*1000</f>
        <v>0</v>
      </c>
      <c r="TUV9" s="281">
        <f xml:space="preserve"> 'PR19 forecast sludge'!TUN8*1000</f>
        <v>0</v>
      </c>
      <c r="TUW9" s="281">
        <f xml:space="preserve"> 'PR19 forecast sludge'!TUO8*1000</f>
        <v>0</v>
      </c>
      <c r="TUX9" s="281">
        <f xml:space="preserve"> 'PR19 forecast sludge'!TUP8*1000</f>
        <v>0</v>
      </c>
      <c r="TUY9" s="281">
        <f xml:space="preserve"> 'PR19 forecast sludge'!TUQ8*1000</f>
        <v>0</v>
      </c>
      <c r="TUZ9" s="281">
        <f xml:space="preserve"> 'PR19 forecast sludge'!TUR8*1000</f>
        <v>0</v>
      </c>
      <c r="TVA9" s="281">
        <f xml:space="preserve"> 'PR19 forecast sludge'!TUS8*1000</f>
        <v>0</v>
      </c>
      <c r="TVB9" s="281">
        <f xml:space="preserve"> 'PR19 forecast sludge'!TUT8*1000</f>
        <v>0</v>
      </c>
      <c r="TVC9" s="281">
        <f xml:space="preserve"> 'PR19 forecast sludge'!TUU8*1000</f>
        <v>0</v>
      </c>
      <c r="TVD9" s="281">
        <f xml:space="preserve"> 'PR19 forecast sludge'!TUV8*1000</f>
        <v>0</v>
      </c>
      <c r="TVE9" s="281">
        <f xml:space="preserve"> 'PR19 forecast sludge'!TUW8*1000</f>
        <v>0</v>
      </c>
      <c r="TVF9" s="281">
        <f xml:space="preserve"> 'PR19 forecast sludge'!TUX8*1000</f>
        <v>0</v>
      </c>
      <c r="TVG9" s="281">
        <f xml:space="preserve"> 'PR19 forecast sludge'!TUY8*1000</f>
        <v>0</v>
      </c>
      <c r="TVH9" s="281">
        <f xml:space="preserve"> 'PR19 forecast sludge'!TUZ8*1000</f>
        <v>0</v>
      </c>
      <c r="TVI9" s="281">
        <f xml:space="preserve"> 'PR19 forecast sludge'!TVA8*1000</f>
        <v>0</v>
      </c>
      <c r="TVJ9" s="281">
        <f xml:space="preserve"> 'PR19 forecast sludge'!TVB8*1000</f>
        <v>0</v>
      </c>
      <c r="TVK9" s="281">
        <f xml:space="preserve"> 'PR19 forecast sludge'!TVC8*1000</f>
        <v>0</v>
      </c>
      <c r="TVL9" s="281">
        <f xml:space="preserve"> 'PR19 forecast sludge'!TVD8*1000</f>
        <v>0</v>
      </c>
      <c r="TVM9" s="281">
        <f xml:space="preserve"> 'PR19 forecast sludge'!TVE8*1000</f>
        <v>0</v>
      </c>
      <c r="TVN9" s="281">
        <f xml:space="preserve"> 'PR19 forecast sludge'!TVF8*1000</f>
        <v>0</v>
      </c>
      <c r="TVO9" s="281">
        <f xml:space="preserve"> 'PR19 forecast sludge'!TVG8*1000</f>
        <v>0</v>
      </c>
      <c r="TVP9" s="281">
        <f xml:space="preserve"> 'PR19 forecast sludge'!TVH8*1000</f>
        <v>0</v>
      </c>
      <c r="TVQ9" s="281">
        <f xml:space="preserve"> 'PR19 forecast sludge'!TVI8*1000</f>
        <v>0</v>
      </c>
      <c r="TVR9" s="281">
        <f xml:space="preserve"> 'PR19 forecast sludge'!TVJ8*1000</f>
        <v>0</v>
      </c>
      <c r="TVS9" s="281">
        <f xml:space="preserve"> 'PR19 forecast sludge'!TVK8*1000</f>
        <v>0</v>
      </c>
      <c r="TVT9" s="281">
        <f xml:space="preserve"> 'PR19 forecast sludge'!TVL8*1000</f>
        <v>0</v>
      </c>
      <c r="TVU9" s="281">
        <f xml:space="preserve"> 'PR19 forecast sludge'!TVM8*1000</f>
        <v>0</v>
      </c>
      <c r="TVV9" s="281">
        <f xml:space="preserve"> 'PR19 forecast sludge'!TVN8*1000</f>
        <v>0</v>
      </c>
      <c r="TVW9" s="281">
        <f xml:space="preserve"> 'PR19 forecast sludge'!TVO8*1000</f>
        <v>0</v>
      </c>
      <c r="TVX9" s="281">
        <f xml:space="preserve"> 'PR19 forecast sludge'!TVP8*1000</f>
        <v>0</v>
      </c>
      <c r="TVY9" s="281">
        <f xml:space="preserve"> 'PR19 forecast sludge'!TVQ8*1000</f>
        <v>0</v>
      </c>
      <c r="TVZ9" s="281">
        <f xml:space="preserve"> 'PR19 forecast sludge'!TVR8*1000</f>
        <v>0</v>
      </c>
      <c r="TWA9" s="281">
        <f xml:space="preserve"> 'PR19 forecast sludge'!TVS8*1000</f>
        <v>0</v>
      </c>
      <c r="TWB9" s="281">
        <f xml:space="preserve"> 'PR19 forecast sludge'!TVT8*1000</f>
        <v>0</v>
      </c>
      <c r="TWC9" s="281">
        <f xml:space="preserve"> 'PR19 forecast sludge'!TVU8*1000</f>
        <v>0</v>
      </c>
      <c r="TWD9" s="281">
        <f xml:space="preserve"> 'PR19 forecast sludge'!TVV8*1000</f>
        <v>0</v>
      </c>
      <c r="TWE9" s="281">
        <f xml:space="preserve"> 'PR19 forecast sludge'!TVW8*1000</f>
        <v>0</v>
      </c>
      <c r="TWF9" s="281">
        <f xml:space="preserve"> 'PR19 forecast sludge'!TVX8*1000</f>
        <v>0</v>
      </c>
      <c r="TWG9" s="281">
        <f xml:space="preserve"> 'PR19 forecast sludge'!TVY8*1000</f>
        <v>0</v>
      </c>
      <c r="TWH9" s="281">
        <f xml:space="preserve"> 'PR19 forecast sludge'!TVZ8*1000</f>
        <v>0</v>
      </c>
      <c r="TWI9" s="281">
        <f xml:space="preserve"> 'PR19 forecast sludge'!TWA8*1000</f>
        <v>0</v>
      </c>
      <c r="TWJ9" s="281">
        <f xml:space="preserve"> 'PR19 forecast sludge'!TWB8*1000</f>
        <v>0</v>
      </c>
      <c r="TWK9" s="281">
        <f xml:space="preserve"> 'PR19 forecast sludge'!TWC8*1000</f>
        <v>0</v>
      </c>
      <c r="TWL9" s="281">
        <f xml:space="preserve"> 'PR19 forecast sludge'!TWD8*1000</f>
        <v>0</v>
      </c>
      <c r="TWM9" s="281">
        <f xml:space="preserve"> 'PR19 forecast sludge'!TWE8*1000</f>
        <v>0</v>
      </c>
      <c r="TWN9" s="281">
        <f xml:space="preserve"> 'PR19 forecast sludge'!TWF8*1000</f>
        <v>0</v>
      </c>
      <c r="TWO9" s="281">
        <f xml:space="preserve"> 'PR19 forecast sludge'!TWG8*1000</f>
        <v>0</v>
      </c>
      <c r="TWP9" s="281">
        <f xml:space="preserve"> 'PR19 forecast sludge'!TWH8*1000</f>
        <v>0</v>
      </c>
      <c r="TWQ9" s="281">
        <f xml:space="preserve"> 'PR19 forecast sludge'!TWI8*1000</f>
        <v>0</v>
      </c>
      <c r="TWR9" s="281">
        <f xml:space="preserve"> 'PR19 forecast sludge'!TWJ8*1000</f>
        <v>0</v>
      </c>
      <c r="TWS9" s="281">
        <f xml:space="preserve"> 'PR19 forecast sludge'!TWK8*1000</f>
        <v>0</v>
      </c>
      <c r="TWT9" s="281">
        <f xml:space="preserve"> 'PR19 forecast sludge'!TWL8*1000</f>
        <v>0</v>
      </c>
      <c r="TWU9" s="281">
        <f xml:space="preserve"> 'PR19 forecast sludge'!TWM8*1000</f>
        <v>0</v>
      </c>
      <c r="TWV9" s="281">
        <f xml:space="preserve"> 'PR19 forecast sludge'!TWN8*1000</f>
        <v>0</v>
      </c>
      <c r="TWW9" s="281">
        <f xml:space="preserve"> 'PR19 forecast sludge'!TWO8*1000</f>
        <v>0</v>
      </c>
      <c r="TWX9" s="281">
        <f xml:space="preserve"> 'PR19 forecast sludge'!TWP8*1000</f>
        <v>0</v>
      </c>
      <c r="TWY9" s="281">
        <f xml:space="preserve"> 'PR19 forecast sludge'!TWQ8*1000</f>
        <v>0</v>
      </c>
      <c r="TWZ9" s="281">
        <f xml:space="preserve"> 'PR19 forecast sludge'!TWR8*1000</f>
        <v>0</v>
      </c>
      <c r="TXA9" s="281">
        <f xml:space="preserve"> 'PR19 forecast sludge'!TWS8*1000</f>
        <v>0</v>
      </c>
      <c r="TXB9" s="281">
        <f xml:space="preserve"> 'PR19 forecast sludge'!TWT8*1000</f>
        <v>0</v>
      </c>
      <c r="TXC9" s="281">
        <f xml:space="preserve"> 'PR19 forecast sludge'!TWU8*1000</f>
        <v>0</v>
      </c>
      <c r="TXD9" s="281">
        <f xml:space="preserve"> 'PR19 forecast sludge'!TWV8*1000</f>
        <v>0</v>
      </c>
      <c r="TXE9" s="281">
        <f xml:space="preserve"> 'PR19 forecast sludge'!TWW8*1000</f>
        <v>0</v>
      </c>
      <c r="TXF9" s="281">
        <f xml:space="preserve"> 'PR19 forecast sludge'!TWX8*1000</f>
        <v>0</v>
      </c>
      <c r="TXG9" s="281">
        <f xml:space="preserve"> 'PR19 forecast sludge'!TWY8*1000</f>
        <v>0</v>
      </c>
      <c r="TXH9" s="281">
        <f xml:space="preserve"> 'PR19 forecast sludge'!TWZ8*1000</f>
        <v>0</v>
      </c>
      <c r="TXI9" s="281">
        <f xml:space="preserve"> 'PR19 forecast sludge'!TXA8*1000</f>
        <v>0</v>
      </c>
      <c r="TXJ9" s="281">
        <f xml:space="preserve"> 'PR19 forecast sludge'!TXB8*1000</f>
        <v>0</v>
      </c>
      <c r="TXK9" s="281">
        <f xml:space="preserve"> 'PR19 forecast sludge'!TXC8*1000</f>
        <v>0</v>
      </c>
      <c r="TXL9" s="281">
        <f xml:space="preserve"> 'PR19 forecast sludge'!TXD8*1000</f>
        <v>0</v>
      </c>
      <c r="TXM9" s="281">
        <f xml:space="preserve"> 'PR19 forecast sludge'!TXE8*1000</f>
        <v>0</v>
      </c>
      <c r="TXN9" s="281">
        <f xml:space="preserve"> 'PR19 forecast sludge'!TXF8*1000</f>
        <v>0</v>
      </c>
      <c r="TXO9" s="281">
        <f xml:space="preserve"> 'PR19 forecast sludge'!TXG8*1000</f>
        <v>0</v>
      </c>
      <c r="TXP9" s="281">
        <f xml:space="preserve"> 'PR19 forecast sludge'!TXH8*1000</f>
        <v>0</v>
      </c>
      <c r="TXQ9" s="281">
        <f xml:space="preserve"> 'PR19 forecast sludge'!TXI8*1000</f>
        <v>0</v>
      </c>
      <c r="TXR9" s="281">
        <f xml:space="preserve"> 'PR19 forecast sludge'!TXJ8*1000</f>
        <v>0</v>
      </c>
      <c r="TXS9" s="281">
        <f xml:space="preserve"> 'PR19 forecast sludge'!TXK8*1000</f>
        <v>0</v>
      </c>
      <c r="TXT9" s="281">
        <f xml:space="preserve"> 'PR19 forecast sludge'!TXL8*1000</f>
        <v>0</v>
      </c>
      <c r="TXU9" s="281">
        <f xml:space="preserve"> 'PR19 forecast sludge'!TXM8*1000</f>
        <v>0</v>
      </c>
      <c r="TXV9" s="281">
        <f xml:space="preserve"> 'PR19 forecast sludge'!TXN8*1000</f>
        <v>0</v>
      </c>
      <c r="TXW9" s="281">
        <f xml:space="preserve"> 'PR19 forecast sludge'!TXO8*1000</f>
        <v>0</v>
      </c>
      <c r="TXX9" s="281">
        <f xml:space="preserve"> 'PR19 forecast sludge'!TXP8*1000</f>
        <v>0</v>
      </c>
      <c r="TXY9" s="281">
        <f xml:space="preserve"> 'PR19 forecast sludge'!TXQ8*1000</f>
        <v>0</v>
      </c>
      <c r="TXZ9" s="281">
        <f xml:space="preserve"> 'PR19 forecast sludge'!TXR8*1000</f>
        <v>0</v>
      </c>
      <c r="TYA9" s="281">
        <f xml:space="preserve"> 'PR19 forecast sludge'!TXS8*1000</f>
        <v>0</v>
      </c>
      <c r="TYB9" s="281">
        <f xml:space="preserve"> 'PR19 forecast sludge'!TXT8*1000</f>
        <v>0</v>
      </c>
      <c r="TYC9" s="281">
        <f xml:space="preserve"> 'PR19 forecast sludge'!TXU8*1000</f>
        <v>0</v>
      </c>
      <c r="TYD9" s="281">
        <f xml:space="preserve"> 'PR19 forecast sludge'!TXV8*1000</f>
        <v>0</v>
      </c>
      <c r="TYE9" s="281">
        <f xml:space="preserve"> 'PR19 forecast sludge'!TXW8*1000</f>
        <v>0</v>
      </c>
      <c r="TYF9" s="281">
        <f xml:space="preserve"> 'PR19 forecast sludge'!TXX8*1000</f>
        <v>0</v>
      </c>
      <c r="TYG9" s="281">
        <f xml:space="preserve"> 'PR19 forecast sludge'!TXY8*1000</f>
        <v>0</v>
      </c>
      <c r="TYH9" s="281">
        <f xml:space="preserve"> 'PR19 forecast sludge'!TXZ8*1000</f>
        <v>0</v>
      </c>
      <c r="TYI9" s="281">
        <f xml:space="preserve"> 'PR19 forecast sludge'!TYA8*1000</f>
        <v>0</v>
      </c>
      <c r="TYJ9" s="281">
        <f xml:space="preserve"> 'PR19 forecast sludge'!TYB8*1000</f>
        <v>0</v>
      </c>
      <c r="TYK9" s="281">
        <f xml:space="preserve"> 'PR19 forecast sludge'!TYC8*1000</f>
        <v>0</v>
      </c>
      <c r="TYL9" s="281">
        <f xml:space="preserve"> 'PR19 forecast sludge'!TYD8*1000</f>
        <v>0</v>
      </c>
      <c r="TYM9" s="281">
        <f xml:space="preserve"> 'PR19 forecast sludge'!TYE8*1000</f>
        <v>0</v>
      </c>
      <c r="TYN9" s="281">
        <f xml:space="preserve"> 'PR19 forecast sludge'!TYF8*1000</f>
        <v>0</v>
      </c>
      <c r="TYO9" s="281">
        <f xml:space="preserve"> 'PR19 forecast sludge'!TYG8*1000</f>
        <v>0</v>
      </c>
      <c r="TYP9" s="281">
        <f xml:space="preserve"> 'PR19 forecast sludge'!TYH8*1000</f>
        <v>0</v>
      </c>
      <c r="TYQ9" s="281">
        <f xml:space="preserve"> 'PR19 forecast sludge'!TYI8*1000</f>
        <v>0</v>
      </c>
      <c r="TYR9" s="281">
        <f xml:space="preserve"> 'PR19 forecast sludge'!TYJ8*1000</f>
        <v>0</v>
      </c>
      <c r="TYS9" s="281">
        <f xml:space="preserve"> 'PR19 forecast sludge'!TYK8*1000</f>
        <v>0</v>
      </c>
      <c r="TYT9" s="281">
        <f xml:space="preserve"> 'PR19 forecast sludge'!TYL8*1000</f>
        <v>0</v>
      </c>
      <c r="TYU9" s="281">
        <f xml:space="preserve"> 'PR19 forecast sludge'!TYM8*1000</f>
        <v>0</v>
      </c>
      <c r="TYV9" s="281">
        <f xml:space="preserve"> 'PR19 forecast sludge'!TYN8*1000</f>
        <v>0</v>
      </c>
      <c r="TYW9" s="281">
        <f xml:space="preserve"> 'PR19 forecast sludge'!TYO8*1000</f>
        <v>0</v>
      </c>
      <c r="TYX9" s="281">
        <f xml:space="preserve"> 'PR19 forecast sludge'!TYP8*1000</f>
        <v>0</v>
      </c>
      <c r="TYY9" s="281">
        <f xml:space="preserve"> 'PR19 forecast sludge'!TYQ8*1000</f>
        <v>0</v>
      </c>
      <c r="TYZ9" s="281">
        <f xml:space="preserve"> 'PR19 forecast sludge'!TYR8*1000</f>
        <v>0</v>
      </c>
      <c r="TZA9" s="281">
        <f xml:space="preserve"> 'PR19 forecast sludge'!TYS8*1000</f>
        <v>0</v>
      </c>
      <c r="TZB9" s="281">
        <f xml:space="preserve"> 'PR19 forecast sludge'!TYT8*1000</f>
        <v>0</v>
      </c>
      <c r="TZC9" s="281">
        <f xml:space="preserve"> 'PR19 forecast sludge'!TYU8*1000</f>
        <v>0</v>
      </c>
      <c r="TZD9" s="281">
        <f xml:space="preserve"> 'PR19 forecast sludge'!TYV8*1000</f>
        <v>0</v>
      </c>
      <c r="TZE9" s="281">
        <f xml:space="preserve"> 'PR19 forecast sludge'!TYW8*1000</f>
        <v>0</v>
      </c>
      <c r="TZF9" s="281">
        <f xml:space="preserve"> 'PR19 forecast sludge'!TYX8*1000</f>
        <v>0</v>
      </c>
      <c r="TZG9" s="281">
        <f xml:space="preserve"> 'PR19 forecast sludge'!TYY8*1000</f>
        <v>0</v>
      </c>
      <c r="TZH9" s="281">
        <f xml:space="preserve"> 'PR19 forecast sludge'!TYZ8*1000</f>
        <v>0</v>
      </c>
      <c r="TZI9" s="281">
        <f xml:space="preserve"> 'PR19 forecast sludge'!TZA8*1000</f>
        <v>0</v>
      </c>
      <c r="TZJ9" s="281">
        <f xml:space="preserve"> 'PR19 forecast sludge'!TZB8*1000</f>
        <v>0</v>
      </c>
      <c r="TZK9" s="281">
        <f xml:space="preserve"> 'PR19 forecast sludge'!TZC8*1000</f>
        <v>0</v>
      </c>
      <c r="TZL9" s="281">
        <f xml:space="preserve"> 'PR19 forecast sludge'!TZD8*1000</f>
        <v>0</v>
      </c>
      <c r="TZM9" s="281">
        <f xml:space="preserve"> 'PR19 forecast sludge'!TZE8*1000</f>
        <v>0</v>
      </c>
      <c r="TZN9" s="281">
        <f xml:space="preserve"> 'PR19 forecast sludge'!TZF8*1000</f>
        <v>0</v>
      </c>
      <c r="TZO9" s="281">
        <f xml:space="preserve"> 'PR19 forecast sludge'!TZG8*1000</f>
        <v>0</v>
      </c>
      <c r="TZP9" s="281">
        <f xml:space="preserve"> 'PR19 forecast sludge'!TZH8*1000</f>
        <v>0</v>
      </c>
      <c r="TZQ9" s="281">
        <f xml:space="preserve"> 'PR19 forecast sludge'!TZI8*1000</f>
        <v>0</v>
      </c>
      <c r="TZR9" s="281">
        <f xml:space="preserve"> 'PR19 forecast sludge'!TZJ8*1000</f>
        <v>0</v>
      </c>
      <c r="TZS9" s="281">
        <f xml:space="preserve"> 'PR19 forecast sludge'!TZK8*1000</f>
        <v>0</v>
      </c>
      <c r="TZT9" s="281">
        <f xml:space="preserve"> 'PR19 forecast sludge'!TZL8*1000</f>
        <v>0</v>
      </c>
      <c r="TZU9" s="281">
        <f xml:space="preserve"> 'PR19 forecast sludge'!TZM8*1000</f>
        <v>0</v>
      </c>
      <c r="TZV9" s="281">
        <f xml:space="preserve"> 'PR19 forecast sludge'!TZN8*1000</f>
        <v>0</v>
      </c>
      <c r="TZW9" s="281">
        <f xml:space="preserve"> 'PR19 forecast sludge'!TZO8*1000</f>
        <v>0</v>
      </c>
      <c r="TZX9" s="281">
        <f xml:space="preserve"> 'PR19 forecast sludge'!TZP8*1000</f>
        <v>0</v>
      </c>
      <c r="TZY9" s="281">
        <f xml:space="preserve"> 'PR19 forecast sludge'!TZQ8*1000</f>
        <v>0</v>
      </c>
      <c r="TZZ9" s="281">
        <f xml:space="preserve"> 'PR19 forecast sludge'!TZR8*1000</f>
        <v>0</v>
      </c>
      <c r="UAA9" s="281">
        <f xml:space="preserve"> 'PR19 forecast sludge'!TZS8*1000</f>
        <v>0</v>
      </c>
      <c r="UAB9" s="281">
        <f xml:space="preserve"> 'PR19 forecast sludge'!TZT8*1000</f>
        <v>0</v>
      </c>
      <c r="UAC9" s="281">
        <f xml:space="preserve"> 'PR19 forecast sludge'!TZU8*1000</f>
        <v>0</v>
      </c>
      <c r="UAD9" s="281">
        <f xml:space="preserve"> 'PR19 forecast sludge'!TZV8*1000</f>
        <v>0</v>
      </c>
      <c r="UAE9" s="281">
        <f xml:space="preserve"> 'PR19 forecast sludge'!TZW8*1000</f>
        <v>0</v>
      </c>
      <c r="UAF9" s="281">
        <f xml:space="preserve"> 'PR19 forecast sludge'!TZX8*1000</f>
        <v>0</v>
      </c>
      <c r="UAG9" s="281">
        <f xml:space="preserve"> 'PR19 forecast sludge'!TZY8*1000</f>
        <v>0</v>
      </c>
      <c r="UAH9" s="281">
        <f xml:space="preserve"> 'PR19 forecast sludge'!TZZ8*1000</f>
        <v>0</v>
      </c>
      <c r="UAI9" s="281">
        <f xml:space="preserve"> 'PR19 forecast sludge'!UAA8*1000</f>
        <v>0</v>
      </c>
      <c r="UAJ9" s="281">
        <f xml:space="preserve"> 'PR19 forecast sludge'!UAB8*1000</f>
        <v>0</v>
      </c>
      <c r="UAK9" s="281">
        <f xml:space="preserve"> 'PR19 forecast sludge'!UAC8*1000</f>
        <v>0</v>
      </c>
      <c r="UAL9" s="281">
        <f xml:space="preserve"> 'PR19 forecast sludge'!UAD8*1000</f>
        <v>0</v>
      </c>
      <c r="UAM9" s="281">
        <f xml:space="preserve"> 'PR19 forecast sludge'!UAE8*1000</f>
        <v>0</v>
      </c>
      <c r="UAN9" s="281">
        <f xml:space="preserve"> 'PR19 forecast sludge'!UAF8*1000</f>
        <v>0</v>
      </c>
      <c r="UAO9" s="281">
        <f xml:space="preserve"> 'PR19 forecast sludge'!UAG8*1000</f>
        <v>0</v>
      </c>
      <c r="UAP9" s="281">
        <f xml:space="preserve"> 'PR19 forecast sludge'!UAH8*1000</f>
        <v>0</v>
      </c>
      <c r="UAQ9" s="281">
        <f xml:space="preserve"> 'PR19 forecast sludge'!UAI8*1000</f>
        <v>0</v>
      </c>
      <c r="UAR9" s="281">
        <f xml:space="preserve"> 'PR19 forecast sludge'!UAJ8*1000</f>
        <v>0</v>
      </c>
      <c r="UAS9" s="281">
        <f xml:space="preserve"> 'PR19 forecast sludge'!UAK8*1000</f>
        <v>0</v>
      </c>
      <c r="UAT9" s="281">
        <f xml:space="preserve"> 'PR19 forecast sludge'!UAL8*1000</f>
        <v>0</v>
      </c>
      <c r="UAU9" s="281">
        <f xml:space="preserve"> 'PR19 forecast sludge'!UAM8*1000</f>
        <v>0</v>
      </c>
      <c r="UAV9" s="281">
        <f xml:space="preserve"> 'PR19 forecast sludge'!UAN8*1000</f>
        <v>0</v>
      </c>
      <c r="UAW9" s="281">
        <f xml:space="preserve"> 'PR19 forecast sludge'!UAO8*1000</f>
        <v>0</v>
      </c>
      <c r="UAX9" s="281">
        <f xml:space="preserve"> 'PR19 forecast sludge'!UAP8*1000</f>
        <v>0</v>
      </c>
      <c r="UAY9" s="281">
        <f xml:space="preserve"> 'PR19 forecast sludge'!UAQ8*1000</f>
        <v>0</v>
      </c>
      <c r="UAZ9" s="281">
        <f xml:space="preserve"> 'PR19 forecast sludge'!UAR8*1000</f>
        <v>0</v>
      </c>
      <c r="UBA9" s="281">
        <f xml:space="preserve"> 'PR19 forecast sludge'!UAS8*1000</f>
        <v>0</v>
      </c>
      <c r="UBB9" s="281">
        <f xml:space="preserve"> 'PR19 forecast sludge'!UAT8*1000</f>
        <v>0</v>
      </c>
      <c r="UBC9" s="281">
        <f xml:space="preserve"> 'PR19 forecast sludge'!UAU8*1000</f>
        <v>0</v>
      </c>
      <c r="UBD9" s="281">
        <f xml:space="preserve"> 'PR19 forecast sludge'!UAV8*1000</f>
        <v>0</v>
      </c>
      <c r="UBE9" s="281">
        <f xml:space="preserve"> 'PR19 forecast sludge'!UAW8*1000</f>
        <v>0</v>
      </c>
      <c r="UBF9" s="281">
        <f xml:space="preserve"> 'PR19 forecast sludge'!UAX8*1000</f>
        <v>0</v>
      </c>
      <c r="UBG9" s="281">
        <f xml:space="preserve"> 'PR19 forecast sludge'!UAY8*1000</f>
        <v>0</v>
      </c>
      <c r="UBH9" s="281">
        <f xml:space="preserve"> 'PR19 forecast sludge'!UAZ8*1000</f>
        <v>0</v>
      </c>
      <c r="UBI9" s="281">
        <f xml:space="preserve"> 'PR19 forecast sludge'!UBA8*1000</f>
        <v>0</v>
      </c>
      <c r="UBJ9" s="281">
        <f xml:space="preserve"> 'PR19 forecast sludge'!UBB8*1000</f>
        <v>0</v>
      </c>
      <c r="UBK9" s="281">
        <f xml:space="preserve"> 'PR19 forecast sludge'!UBC8*1000</f>
        <v>0</v>
      </c>
      <c r="UBL9" s="281">
        <f xml:space="preserve"> 'PR19 forecast sludge'!UBD8*1000</f>
        <v>0</v>
      </c>
      <c r="UBM9" s="281">
        <f xml:space="preserve"> 'PR19 forecast sludge'!UBE8*1000</f>
        <v>0</v>
      </c>
      <c r="UBN9" s="281">
        <f xml:space="preserve"> 'PR19 forecast sludge'!UBF8*1000</f>
        <v>0</v>
      </c>
      <c r="UBO9" s="281">
        <f xml:space="preserve"> 'PR19 forecast sludge'!UBG8*1000</f>
        <v>0</v>
      </c>
      <c r="UBP9" s="281">
        <f xml:space="preserve"> 'PR19 forecast sludge'!UBH8*1000</f>
        <v>0</v>
      </c>
      <c r="UBQ9" s="281">
        <f xml:space="preserve"> 'PR19 forecast sludge'!UBI8*1000</f>
        <v>0</v>
      </c>
      <c r="UBR9" s="281">
        <f xml:space="preserve"> 'PR19 forecast sludge'!UBJ8*1000</f>
        <v>0</v>
      </c>
      <c r="UBS9" s="281">
        <f xml:space="preserve"> 'PR19 forecast sludge'!UBK8*1000</f>
        <v>0</v>
      </c>
      <c r="UBT9" s="281">
        <f xml:space="preserve"> 'PR19 forecast sludge'!UBL8*1000</f>
        <v>0</v>
      </c>
      <c r="UBU9" s="281">
        <f xml:space="preserve"> 'PR19 forecast sludge'!UBM8*1000</f>
        <v>0</v>
      </c>
      <c r="UBV9" s="281">
        <f xml:space="preserve"> 'PR19 forecast sludge'!UBN8*1000</f>
        <v>0</v>
      </c>
      <c r="UBW9" s="281">
        <f xml:space="preserve"> 'PR19 forecast sludge'!UBO8*1000</f>
        <v>0</v>
      </c>
      <c r="UBX9" s="281">
        <f xml:space="preserve"> 'PR19 forecast sludge'!UBP8*1000</f>
        <v>0</v>
      </c>
      <c r="UBY9" s="281">
        <f xml:space="preserve"> 'PR19 forecast sludge'!UBQ8*1000</f>
        <v>0</v>
      </c>
      <c r="UBZ9" s="281">
        <f xml:space="preserve"> 'PR19 forecast sludge'!UBR8*1000</f>
        <v>0</v>
      </c>
      <c r="UCA9" s="281">
        <f xml:space="preserve"> 'PR19 forecast sludge'!UBS8*1000</f>
        <v>0</v>
      </c>
      <c r="UCB9" s="281">
        <f xml:space="preserve"> 'PR19 forecast sludge'!UBT8*1000</f>
        <v>0</v>
      </c>
      <c r="UCC9" s="281">
        <f xml:space="preserve"> 'PR19 forecast sludge'!UBU8*1000</f>
        <v>0</v>
      </c>
      <c r="UCD9" s="281">
        <f xml:space="preserve"> 'PR19 forecast sludge'!UBV8*1000</f>
        <v>0</v>
      </c>
      <c r="UCE9" s="281">
        <f xml:space="preserve"> 'PR19 forecast sludge'!UBW8*1000</f>
        <v>0</v>
      </c>
      <c r="UCF9" s="281">
        <f xml:space="preserve"> 'PR19 forecast sludge'!UBX8*1000</f>
        <v>0</v>
      </c>
      <c r="UCG9" s="281">
        <f xml:space="preserve"> 'PR19 forecast sludge'!UBY8*1000</f>
        <v>0</v>
      </c>
      <c r="UCH9" s="281">
        <f xml:space="preserve"> 'PR19 forecast sludge'!UBZ8*1000</f>
        <v>0</v>
      </c>
      <c r="UCI9" s="281">
        <f xml:space="preserve"> 'PR19 forecast sludge'!UCA8*1000</f>
        <v>0</v>
      </c>
      <c r="UCJ9" s="281">
        <f xml:space="preserve"> 'PR19 forecast sludge'!UCB8*1000</f>
        <v>0</v>
      </c>
      <c r="UCK9" s="281">
        <f xml:space="preserve"> 'PR19 forecast sludge'!UCC8*1000</f>
        <v>0</v>
      </c>
      <c r="UCL9" s="281">
        <f xml:space="preserve"> 'PR19 forecast sludge'!UCD8*1000</f>
        <v>0</v>
      </c>
      <c r="UCM9" s="281">
        <f xml:space="preserve"> 'PR19 forecast sludge'!UCE8*1000</f>
        <v>0</v>
      </c>
      <c r="UCN9" s="281">
        <f xml:space="preserve"> 'PR19 forecast sludge'!UCF8*1000</f>
        <v>0</v>
      </c>
      <c r="UCO9" s="281">
        <f xml:space="preserve"> 'PR19 forecast sludge'!UCG8*1000</f>
        <v>0</v>
      </c>
      <c r="UCP9" s="281">
        <f xml:space="preserve"> 'PR19 forecast sludge'!UCH8*1000</f>
        <v>0</v>
      </c>
      <c r="UCQ9" s="281">
        <f xml:space="preserve"> 'PR19 forecast sludge'!UCI8*1000</f>
        <v>0</v>
      </c>
      <c r="UCR9" s="281">
        <f xml:space="preserve"> 'PR19 forecast sludge'!UCJ8*1000</f>
        <v>0</v>
      </c>
      <c r="UCS9" s="281">
        <f xml:space="preserve"> 'PR19 forecast sludge'!UCK8*1000</f>
        <v>0</v>
      </c>
      <c r="UCT9" s="281">
        <f xml:space="preserve"> 'PR19 forecast sludge'!UCL8*1000</f>
        <v>0</v>
      </c>
      <c r="UCU9" s="281">
        <f xml:space="preserve"> 'PR19 forecast sludge'!UCM8*1000</f>
        <v>0</v>
      </c>
      <c r="UCV9" s="281">
        <f xml:space="preserve"> 'PR19 forecast sludge'!UCN8*1000</f>
        <v>0</v>
      </c>
      <c r="UCW9" s="281">
        <f xml:space="preserve"> 'PR19 forecast sludge'!UCO8*1000</f>
        <v>0</v>
      </c>
      <c r="UCX9" s="281">
        <f xml:space="preserve"> 'PR19 forecast sludge'!UCP8*1000</f>
        <v>0</v>
      </c>
      <c r="UCY9" s="281">
        <f xml:space="preserve"> 'PR19 forecast sludge'!UCQ8*1000</f>
        <v>0</v>
      </c>
      <c r="UCZ9" s="281">
        <f xml:space="preserve"> 'PR19 forecast sludge'!UCR8*1000</f>
        <v>0</v>
      </c>
      <c r="UDA9" s="281">
        <f xml:space="preserve"> 'PR19 forecast sludge'!UCS8*1000</f>
        <v>0</v>
      </c>
      <c r="UDB9" s="281">
        <f xml:space="preserve"> 'PR19 forecast sludge'!UCT8*1000</f>
        <v>0</v>
      </c>
      <c r="UDC9" s="281">
        <f xml:space="preserve"> 'PR19 forecast sludge'!UCU8*1000</f>
        <v>0</v>
      </c>
      <c r="UDD9" s="281">
        <f xml:space="preserve"> 'PR19 forecast sludge'!UCV8*1000</f>
        <v>0</v>
      </c>
      <c r="UDE9" s="281">
        <f xml:space="preserve"> 'PR19 forecast sludge'!UCW8*1000</f>
        <v>0</v>
      </c>
      <c r="UDF9" s="281">
        <f xml:space="preserve"> 'PR19 forecast sludge'!UCX8*1000</f>
        <v>0</v>
      </c>
      <c r="UDG9" s="281">
        <f xml:space="preserve"> 'PR19 forecast sludge'!UCY8*1000</f>
        <v>0</v>
      </c>
      <c r="UDH9" s="281">
        <f xml:space="preserve"> 'PR19 forecast sludge'!UCZ8*1000</f>
        <v>0</v>
      </c>
      <c r="UDI9" s="281">
        <f xml:space="preserve"> 'PR19 forecast sludge'!UDA8*1000</f>
        <v>0</v>
      </c>
      <c r="UDJ9" s="281">
        <f xml:space="preserve"> 'PR19 forecast sludge'!UDB8*1000</f>
        <v>0</v>
      </c>
      <c r="UDK9" s="281">
        <f xml:space="preserve"> 'PR19 forecast sludge'!UDC8*1000</f>
        <v>0</v>
      </c>
      <c r="UDL9" s="281">
        <f xml:space="preserve"> 'PR19 forecast sludge'!UDD8*1000</f>
        <v>0</v>
      </c>
      <c r="UDM9" s="281">
        <f xml:space="preserve"> 'PR19 forecast sludge'!UDE8*1000</f>
        <v>0</v>
      </c>
      <c r="UDN9" s="281">
        <f xml:space="preserve"> 'PR19 forecast sludge'!UDF8*1000</f>
        <v>0</v>
      </c>
      <c r="UDO9" s="281">
        <f xml:space="preserve"> 'PR19 forecast sludge'!UDG8*1000</f>
        <v>0</v>
      </c>
      <c r="UDP9" s="281">
        <f xml:space="preserve"> 'PR19 forecast sludge'!UDH8*1000</f>
        <v>0</v>
      </c>
      <c r="UDQ9" s="281">
        <f xml:space="preserve"> 'PR19 forecast sludge'!UDI8*1000</f>
        <v>0</v>
      </c>
      <c r="UDR9" s="281">
        <f xml:space="preserve"> 'PR19 forecast sludge'!UDJ8*1000</f>
        <v>0</v>
      </c>
      <c r="UDS9" s="281">
        <f xml:space="preserve"> 'PR19 forecast sludge'!UDK8*1000</f>
        <v>0</v>
      </c>
      <c r="UDT9" s="281">
        <f xml:space="preserve"> 'PR19 forecast sludge'!UDL8*1000</f>
        <v>0</v>
      </c>
      <c r="UDU9" s="281">
        <f xml:space="preserve"> 'PR19 forecast sludge'!UDM8*1000</f>
        <v>0</v>
      </c>
      <c r="UDV9" s="281">
        <f xml:space="preserve"> 'PR19 forecast sludge'!UDN8*1000</f>
        <v>0</v>
      </c>
      <c r="UDW9" s="281">
        <f xml:space="preserve"> 'PR19 forecast sludge'!UDO8*1000</f>
        <v>0</v>
      </c>
      <c r="UDX9" s="281">
        <f xml:space="preserve"> 'PR19 forecast sludge'!UDP8*1000</f>
        <v>0</v>
      </c>
      <c r="UDY9" s="281">
        <f xml:space="preserve"> 'PR19 forecast sludge'!UDQ8*1000</f>
        <v>0</v>
      </c>
      <c r="UDZ9" s="281">
        <f xml:space="preserve"> 'PR19 forecast sludge'!UDR8*1000</f>
        <v>0</v>
      </c>
      <c r="UEA9" s="281">
        <f xml:space="preserve"> 'PR19 forecast sludge'!UDS8*1000</f>
        <v>0</v>
      </c>
      <c r="UEB9" s="281">
        <f xml:space="preserve"> 'PR19 forecast sludge'!UDT8*1000</f>
        <v>0</v>
      </c>
      <c r="UEC9" s="281">
        <f xml:space="preserve"> 'PR19 forecast sludge'!UDU8*1000</f>
        <v>0</v>
      </c>
      <c r="UED9" s="281">
        <f xml:space="preserve"> 'PR19 forecast sludge'!UDV8*1000</f>
        <v>0</v>
      </c>
      <c r="UEE9" s="281">
        <f xml:space="preserve"> 'PR19 forecast sludge'!UDW8*1000</f>
        <v>0</v>
      </c>
      <c r="UEF9" s="281">
        <f xml:space="preserve"> 'PR19 forecast sludge'!UDX8*1000</f>
        <v>0</v>
      </c>
      <c r="UEG9" s="281">
        <f xml:space="preserve"> 'PR19 forecast sludge'!UDY8*1000</f>
        <v>0</v>
      </c>
      <c r="UEH9" s="281">
        <f xml:space="preserve"> 'PR19 forecast sludge'!UDZ8*1000</f>
        <v>0</v>
      </c>
      <c r="UEI9" s="281">
        <f xml:space="preserve"> 'PR19 forecast sludge'!UEA8*1000</f>
        <v>0</v>
      </c>
      <c r="UEJ9" s="281">
        <f xml:space="preserve"> 'PR19 forecast sludge'!UEB8*1000</f>
        <v>0</v>
      </c>
      <c r="UEK9" s="281">
        <f xml:space="preserve"> 'PR19 forecast sludge'!UEC8*1000</f>
        <v>0</v>
      </c>
      <c r="UEL9" s="281">
        <f xml:space="preserve"> 'PR19 forecast sludge'!UED8*1000</f>
        <v>0</v>
      </c>
      <c r="UEM9" s="281">
        <f xml:space="preserve"> 'PR19 forecast sludge'!UEE8*1000</f>
        <v>0</v>
      </c>
      <c r="UEN9" s="281">
        <f xml:space="preserve"> 'PR19 forecast sludge'!UEF8*1000</f>
        <v>0</v>
      </c>
      <c r="UEO9" s="281">
        <f xml:space="preserve"> 'PR19 forecast sludge'!UEG8*1000</f>
        <v>0</v>
      </c>
      <c r="UEP9" s="281">
        <f xml:space="preserve"> 'PR19 forecast sludge'!UEH8*1000</f>
        <v>0</v>
      </c>
      <c r="UEQ9" s="281">
        <f xml:space="preserve"> 'PR19 forecast sludge'!UEI8*1000</f>
        <v>0</v>
      </c>
      <c r="UER9" s="281">
        <f xml:space="preserve"> 'PR19 forecast sludge'!UEJ8*1000</f>
        <v>0</v>
      </c>
      <c r="UES9" s="281">
        <f xml:space="preserve"> 'PR19 forecast sludge'!UEK8*1000</f>
        <v>0</v>
      </c>
      <c r="UET9" s="281">
        <f xml:space="preserve"> 'PR19 forecast sludge'!UEL8*1000</f>
        <v>0</v>
      </c>
      <c r="UEU9" s="281">
        <f xml:space="preserve"> 'PR19 forecast sludge'!UEM8*1000</f>
        <v>0</v>
      </c>
      <c r="UEV9" s="281">
        <f xml:space="preserve"> 'PR19 forecast sludge'!UEN8*1000</f>
        <v>0</v>
      </c>
      <c r="UEW9" s="281">
        <f xml:space="preserve"> 'PR19 forecast sludge'!UEO8*1000</f>
        <v>0</v>
      </c>
      <c r="UEX9" s="281">
        <f xml:space="preserve"> 'PR19 forecast sludge'!UEP8*1000</f>
        <v>0</v>
      </c>
      <c r="UEY9" s="281">
        <f xml:space="preserve"> 'PR19 forecast sludge'!UEQ8*1000</f>
        <v>0</v>
      </c>
      <c r="UEZ9" s="281">
        <f xml:space="preserve"> 'PR19 forecast sludge'!UER8*1000</f>
        <v>0</v>
      </c>
      <c r="UFA9" s="281">
        <f xml:space="preserve"> 'PR19 forecast sludge'!UES8*1000</f>
        <v>0</v>
      </c>
      <c r="UFB9" s="281">
        <f xml:space="preserve"> 'PR19 forecast sludge'!UET8*1000</f>
        <v>0</v>
      </c>
      <c r="UFC9" s="281">
        <f xml:space="preserve"> 'PR19 forecast sludge'!UEU8*1000</f>
        <v>0</v>
      </c>
      <c r="UFD9" s="281">
        <f xml:space="preserve"> 'PR19 forecast sludge'!UEV8*1000</f>
        <v>0</v>
      </c>
      <c r="UFE9" s="281">
        <f xml:space="preserve"> 'PR19 forecast sludge'!UEW8*1000</f>
        <v>0</v>
      </c>
      <c r="UFF9" s="281">
        <f xml:space="preserve"> 'PR19 forecast sludge'!UEX8*1000</f>
        <v>0</v>
      </c>
      <c r="UFG9" s="281">
        <f xml:space="preserve"> 'PR19 forecast sludge'!UEY8*1000</f>
        <v>0</v>
      </c>
      <c r="UFH9" s="281">
        <f xml:space="preserve"> 'PR19 forecast sludge'!UEZ8*1000</f>
        <v>0</v>
      </c>
      <c r="UFI9" s="281">
        <f xml:space="preserve"> 'PR19 forecast sludge'!UFA8*1000</f>
        <v>0</v>
      </c>
      <c r="UFJ9" s="281">
        <f xml:space="preserve"> 'PR19 forecast sludge'!UFB8*1000</f>
        <v>0</v>
      </c>
      <c r="UFK9" s="281">
        <f xml:space="preserve"> 'PR19 forecast sludge'!UFC8*1000</f>
        <v>0</v>
      </c>
      <c r="UFL9" s="281">
        <f xml:space="preserve"> 'PR19 forecast sludge'!UFD8*1000</f>
        <v>0</v>
      </c>
      <c r="UFM9" s="281">
        <f xml:space="preserve"> 'PR19 forecast sludge'!UFE8*1000</f>
        <v>0</v>
      </c>
      <c r="UFN9" s="281">
        <f xml:space="preserve"> 'PR19 forecast sludge'!UFF8*1000</f>
        <v>0</v>
      </c>
      <c r="UFO9" s="281">
        <f xml:space="preserve"> 'PR19 forecast sludge'!UFG8*1000</f>
        <v>0</v>
      </c>
      <c r="UFP9" s="281">
        <f xml:space="preserve"> 'PR19 forecast sludge'!UFH8*1000</f>
        <v>0</v>
      </c>
      <c r="UFQ9" s="281">
        <f xml:space="preserve"> 'PR19 forecast sludge'!UFI8*1000</f>
        <v>0</v>
      </c>
      <c r="UFR9" s="281">
        <f xml:space="preserve"> 'PR19 forecast sludge'!UFJ8*1000</f>
        <v>0</v>
      </c>
      <c r="UFS9" s="281">
        <f xml:space="preserve"> 'PR19 forecast sludge'!UFK8*1000</f>
        <v>0</v>
      </c>
      <c r="UFT9" s="281">
        <f xml:space="preserve"> 'PR19 forecast sludge'!UFL8*1000</f>
        <v>0</v>
      </c>
      <c r="UFU9" s="281">
        <f xml:space="preserve"> 'PR19 forecast sludge'!UFM8*1000</f>
        <v>0</v>
      </c>
      <c r="UFV9" s="281">
        <f xml:space="preserve"> 'PR19 forecast sludge'!UFN8*1000</f>
        <v>0</v>
      </c>
      <c r="UFW9" s="281">
        <f xml:space="preserve"> 'PR19 forecast sludge'!UFO8*1000</f>
        <v>0</v>
      </c>
      <c r="UFX9" s="281">
        <f xml:space="preserve"> 'PR19 forecast sludge'!UFP8*1000</f>
        <v>0</v>
      </c>
      <c r="UFY9" s="281">
        <f xml:space="preserve"> 'PR19 forecast sludge'!UFQ8*1000</f>
        <v>0</v>
      </c>
      <c r="UFZ9" s="281">
        <f xml:space="preserve"> 'PR19 forecast sludge'!UFR8*1000</f>
        <v>0</v>
      </c>
      <c r="UGA9" s="281">
        <f xml:space="preserve"> 'PR19 forecast sludge'!UFS8*1000</f>
        <v>0</v>
      </c>
      <c r="UGB9" s="281">
        <f xml:space="preserve"> 'PR19 forecast sludge'!UFT8*1000</f>
        <v>0</v>
      </c>
      <c r="UGC9" s="281">
        <f xml:space="preserve"> 'PR19 forecast sludge'!UFU8*1000</f>
        <v>0</v>
      </c>
      <c r="UGD9" s="281">
        <f xml:space="preserve"> 'PR19 forecast sludge'!UFV8*1000</f>
        <v>0</v>
      </c>
      <c r="UGE9" s="281">
        <f xml:space="preserve"> 'PR19 forecast sludge'!UFW8*1000</f>
        <v>0</v>
      </c>
      <c r="UGF9" s="281">
        <f xml:space="preserve"> 'PR19 forecast sludge'!UFX8*1000</f>
        <v>0</v>
      </c>
      <c r="UGG9" s="281">
        <f xml:space="preserve"> 'PR19 forecast sludge'!UFY8*1000</f>
        <v>0</v>
      </c>
      <c r="UGH9" s="281">
        <f xml:space="preserve"> 'PR19 forecast sludge'!UFZ8*1000</f>
        <v>0</v>
      </c>
      <c r="UGI9" s="281">
        <f xml:space="preserve"> 'PR19 forecast sludge'!UGA8*1000</f>
        <v>0</v>
      </c>
      <c r="UGJ9" s="281">
        <f xml:space="preserve"> 'PR19 forecast sludge'!UGB8*1000</f>
        <v>0</v>
      </c>
      <c r="UGK9" s="281">
        <f xml:space="preserve"> 'PR19 forecast sludge'!UGC8*1000</f>
        <v>0</v>
      </c>
      <c r="UGL9" s="281">
        <f xml:space="preserve"> 'PR19 forecast sludge'!UGD8*1000</f>
        <v>0</v>
      </c>
      <c r="UGM9" s="281">
        <f xml:space="preserve"> 'PR19 forecast sludge'!UGE8*1000</f>
        <v>0</v>
      </c>
      <c r="UGN9" s="281">
        <f xml:space="preserve"> 'PR19 forecast sludge'!UGF8*1000</f>
        <v>0</v>
      </c>
      <c r="UGO9" s="281">
        <f xml:space="preserve"> 'PR19 forecast sludge'!UGG8*1000</f>
        <v>0</v>
      </c>
      <c r="UGP9" s="281">
        <f xml:space="preserve"> 'PR19 forecast sludge'!UGH8*1000</f>
        <v>0</v>
      </c>
      <c r="UGQ9" s="281">
        <f xml:space="preserve"> 'PR19 forecast sludge'!UGI8*1000</f>
        <v>0</v>
      </c>
      <c r="UGR9" s="281">
        <f xml:space="preserve"> 'PR19 forecast sludge'!UGJ8*1000</f>
        <v>0</v>
      </c>
      <c r="UGS9" s="281">
        <f xml:space="preserve"> 'PR19 forecast sludge'!UGK8*1000</f>
        <v>0</v>
      </c>
      <c r="UGT9" s="281">
        <f xml:space="preserve"> 'PR19 forecast sludge'!UGL8*1000</f>
        <v>0</v>
      </c>
      <c r="UGU9" s="281">
        <f xml:space="preserve"> 'PR19 forecast sludge'!UGM8*1000</f>
        <v>0</v>
      </c>
      <c r="UGV9" s="281">
        <f xml:space="preserve"> 'PR19 forecast sludge'!UGN8*1000</f>
        <v>0</v>
      </c>
      <c r="UGW9" s="281">
        <f xml:space="preserve"> 'PR19 forecast sludge'!UGO8*1000</f>
        <v>0</v>
      </c>
      <c r="UGX9" s="281">
        <f xml:space="preserve"> 'PR19 forecast sludge'!UGP8*1000</f>
        <v>0</v>
      </c>
      <c r="UGY9" s="281">
        <f xml:space="preserve"> 'PR19 forecast sludge'!UGQ8*1000</f>
        <v>0</v>
      </c>
      <c r="UGZ9" s="281">
        <f xml:space="preserve"> 'PR19 forecast sludge'!UGR8*1000</f>
        <v>0</v>
      </c>
      <c r="UHA9" s="281">
        <f xml:space="preserve"> 'PR19 forecast sludge'!UGS8*1000</f>
        <v>0</v>
      </c>
      <c r="UHB9" s="281">
        <f xml:space="preserve"> 'PR19 forecast sludge'!UGT8*1000</f>
        <v>0</v>
      </c>
      <c r="UHC9" s="281">
        <f xml:space="preserve"> 'PR19 forecast sludge'!UGU8*1000</f>
        <v>0</v>
      </c>
      <c r="UHD9" s="281">
        <f xml:space="preserve"> 'PR19 forecast sludge'!UGV8*1000</f>
        <v>0</v>
      </c>
      <c r="UHE9" s="281">
        <f xml:space="preserve"> 'PR19 forecast sludge'!UGW8*1000</f>
        <v>0</v>
      </c>
      <c r="UHF9" s="281">
        <f xml:space="preserve"> 'PR19 forecast sludge'!UGX8*1000</f>
        <v>0</v>
      </c>
      <c r="UHG9" s="281">
        <f xml:space="preserve"> 'PR19 forecast sludge'!UGY8*1000</f>
        <v>0</v>
      </c>
      <c r="UHH9" s="281">
        <f xml:space="preserve"> 'PR19 forecast sludge'!UGZ8*1000</f>
        <v>0</v>
      </c>
      <c r="UHI9" s="281">
        <f xml:space="preserve"> 'PR19 forecast sludge'!UHA8*1000</f>
        <v>0</v>
      </c>
      <c r="UHJ9" s="281">
        <f xml:space="preserve"> 'PR19 forecast sludge'!UHB8*1000</f>
        <v>0</v>
      </c>
      <c r="UHK9" s="281">
        <f xml:space="preserve"> 'PR19 forecast sludge'!UHC8*1000</f>
        <v>0</v>
      </c>
      <c r="UHL9" s="281">
        <f xml:space="preserve"> 'PR19 forecast sludge'!UHD8*1000</f>
        <v>0</v>
      </c>
      <c r="UHM9" s="281">
        <f xml:space="preserve"> 'PR19 forecast sludge'!UHE8*1000</f>
        <v>0</v>
      </c>
      <c r="UHN9" s="281">
        <f xml:space="preserve"> 'PR19 forecast sludge'!UHF8*1000</f>
        <v>0</v>
      </c>
      <c r="UHO9" s="281">
        <f xml:space="preserve"> 'PR19 forecast sludge'!UHG8*1000</f>
        <v>0</v>
      </c>
      <c r="UHP9" s="281">
        <f xml:space="preserve"> 'PR19 forecast sludge'!UHH8*1000</f>
        <v>0</v>
      </c>
      <c r="UHQ9" s="281">
        <f xml:space="preserve"> 'PR19 forecast sludge'!UHI8*1000</f>
        <v>0</v>
      </c>
      <c r="UHR9" s="281">
        <f xml:space="preserve"> 'PR19 forecast sludge'!UHJ8*1000</f>
        <v>0</v>
      </c>
      <c r="UHS9" s="281">
        <f xml:space="preserve"> 'PR19 forecast sludge'!UHK8*1000</f>
        <v>0</v>
      </c>
      <c r="UHT9" s="281">
        <f xml:space="preserve"> 'PR19 forecast sludge'!UHL8*1000</f>
        <v>0</v>
      </c>
      <c r="UHU9" s="281">
        <f xml:space="preserve"> 'PR19 forecast sludge'!UHM8*1000</f>
        <v>0</v>
      </c>
      <c r="UHV9" s="281">
        <f xml:space="preserve"> 'PR19 forecast sludge'!UHN8*1000</f>
        <v>0</v>
      </c>
      <c r="UHW9" s="281">
        <f xml:space="preserve"> 'PR19 forecast sludge'!UHO8*1000</f>
        <v>0</v>
      </c>
      <c r="UHX9" s="281">
        <f xml:space="preserve"> 'PR19 forecast sludge'!UHP8*1000</f>
        <v>0</v>
      </c>
      <c r="UHY9" s="281">
        <f xml:space="preserve"> 'PR19 forecast sludge'!UHQ8*1000</f>
        <v>0</v>
      </c>
      <c r="UHZ9" s="281">
        <f xml:space="preserve"> 'PR19 forecast sludge'!UHR8*1000</f>
        <v>0</v>
      </c>
      <c r="UIA9" s="281">
        <f xml:space="preserve"> 'PR19 forecast sludge'!UHS8*1000</f>
        <v>0</v>
      </c>
      <c r="UIB9" s="281">
        <f xml:space="preserve"> 'PR19 forecast sludge'!UHT8*1000</f>
        <v>0</v>
      </c>
      <c r="UIC9" s="281">
        <f xml:space="preserve"> 'PR19 forecast sludge'!UHU8*1000</f>
        <v>0</v>
      </c>
      <c r="UID9" s="281">
        <f xml:space="preserve"> 'PR19 forecast sludge'!UHV8*1000</f>
        <v>0</v>
      </c>
      <c r="UIE9" s="281">
        <f xml:space="preserve"> 'PR19 forecast sludge'!UHW8*1000</f>
        <v>0</v>
      </c>
      <c r="UIF9" s="281">
        <f xml:space="preserve"> 'PR19 forecast sludge'!UHX8*1000</f>
        <v>0</v>
      </c>
      <c r="UIG9" s="281">
        <f xml:space="preserve"> 'PR19 forecast sludge'!UHY8*1000</f>
        <v>0</v>
      </c>
      <c r="UIH9" s="281">
        <f xml:space="preserve"> 'PR19 forecast sludge'!UHZ8*1000</f>
        <v>0</v>
      </c>
      <c r="UII9" s="281">
        <f xml:space="preserve"> 'PR19 forecast sludge'!UIA8*1000</f>
        <v>0</v>
      </c>
      <c r="UIJ9" s="281">
        <f xml:space="preserve"> 'PR19 forecast sludge'!UIB8*1000</f>
        <v>0</v>
      </c>
      <c r="UIK9" s="281">
        <f xml:space="preserve"> 'PR19 forecast sludge'!UIC8*1000</f>
        <v>0</v>
      </c>
      <c r="UIL9" s="281">
        <f xml:space="preserve"> 'PR19 forecast sludge'!UID8*1000</f>
        <v>0</v>
      </c>
      <c r="UIM9" s="281">
        <f xml:space="preserve"> 'PR19 forecast sludge'!UIE8*1000</f>
        <v>0</v>
      </c>
      <c r="UIN9" s="281">
        <f xml:space="preserve"> 'PR19 forecast sludge'!UIF8*1000</f>
        <v>0</v>
      </c>
      <c r="UIO9" s="281">
        <f xml:space="preserve"> 'PR19 forecast sludge'!UIG8*1000</f>
        <v>0</v>
      </c>
      <c r="UIP9" s="281">
        <f xml:space="preserve"> 'PR19 forecast sludge'!UIH8*1000</f>
        <v>0</v>
      </c>
      <c r="UIQ9" s="281">
        <f xml:space="preserve"> 'PR19 forecast sludge'!UII8*1000</f>
        <v>0</v>
      </c>
      <c r="UIR9" s="281">
        <f xml:space="preserve"> 'PR19 forecast sludge'!UIJ8*1000</f>
        <v>0</v>
      </c>
      <c r="UIS9" s="281">
        <f xml:space="preserve"> 'PR19 forecast sludge'!UIK8*1000</f>
        <v>0</v>
      </c>
      <c r="UIT9" s="281">
        <f xml:space="preserve"> 'PR19 forecast sludge'!UIL8*1000</f>
        <v>0</v>
      </c>
      <c r="UIU9" s="281">
        <f xml:space="preserve"> 'PR19 forecast sludge'!UIM8*1000</f>
        <v>0</v>
      </c>
      <c r="UIV9" s="281">
        <f xml:space="preserve"> 'PR19 forecast sludge'!UIN8*1000</f>
        <v>0</v>
      </c>
      <c r="UIW9" s="281">
        <f xml:space="preserve"> 'PR19 forecast sludge'!UIO8*1000</f>
        <v>0</v>
      </c>
      <c r="UIX9" s="281">
        <f xml:space="preserve"> 'PR19 forecast sludge'!UIP8*1000</f>
        <v>0</v>
      </c>
      <c r="UIY9" s="281">
        <f xml:space="preserve"> 'PR19 forecast sludge'!UIQ8*1000</f>
        <v>0</v>
      </c>
      <c r="UIZ9" s="281">
        <f xml:space="preserve"> 'PR19 forecast sludge'!UIR8*1000</f>
        <v>0</v>
      </c>
      <c r="UJA9" s="281">
        <f xml:space="preserve"> 'PR19 forecast sludge'!UIS8*1000</f>
        <v>0</v>
      </c>
      <c r="UJB9" s="281">
        <f xml:space="preserve"> 'PR19 forecast sludge'!UIT8*1000</f>
        <v>0</v>
      </c>
      <c r="UJC9" s="281">
        <f xml:space="preserve"> 'PR19 forecast sludge'!UIU8*1000</f>
        <v>0</v>
      </c>
      <c r="UJD9" s="281">
        <f xml:space="preserve"> 'PR19 forecast sludge'!UIV8*1000</f>
        <v>0</v>
      </c>
      <c r="UJE9" s="281">
        <f xml:space="preserve"> 'PR19 forecast sludge'!UIW8*1000</f>
        <v>0</v>
      </c>
      <c r="UJF9" s="281">
        <f xml:space="preserve"> 'PR19 forecast sludge'!UIX8*1000</f>
        <v>0</v>
      </c>
      <c r="UJG9" s="281">
        <f xml:space="preserve"> 'PR19 forecast sludge'!UIY8*1000</f>
        <v>0</v>
      </c>
      <c r="UJH9" s="281">
        <f xml:space="preserve"> 'PR19 forecast sludge'!UIZ8*1000</f>
        <v>0</v>
      </c>
      <c r="UJI9" s="281">
        <f xml:space="preserve"> 'PR19 forecast sludge'!UJA8*1000</f>
        <v>0</v>
      </c>
      <c r="UJJ9" s="281">
        <f xml:space="preserve"> 'PR19 forecast sludge'!UJB8*1000</f>
        <v>0</v>
      </c>
      <c r="UJK9" s="281">
        <f xml:space="preserve"> 'PR19 forecast sludge'!UJC8*1000</f>
        <v>0</v>
      </c>
      <c r="UJL9" s="281">
        <f xml:space="preserve"> 'PR19 forecast sludge'!UJD8*1000</f>
        <v>0</v>
      </c>
      <c r="UJM9" s="281">
        <f xml:space="preserve"> 'PR19 forecast sludge'!UJE8*1000</f>
        <v>0</v>
      </c>
      <c r="UJN9" s="281">
        <f xml:space="preserve"> 'PR19 forecast sludge'!UJF8*1000</f>
        <v>0</v>
      </c>
      <c r="UJO9" s="281">
        <f xml:space="preserve"> 'PR19 forecast sludge'!UJG8*1000</f>
        <v>0</v>
      </c>
      <c r="UJP9" s="281">
        <f xml:space="preserve"> 'PR19 forecast sludge'!UJH8*1000</f>
        <v>0</v>
      </c>
      <c r="UJQ9" s="281">
        <f xml:space="preserve"> 'PR19 forecast sludge'!UJI8*1000</f>
        <v>0</v>
      </c>
      <c r="UJR9" s="281">
        <f xml:space="preserve"> 'PR19 forecast sludge'!UJJ8*1000</f>
        <v>0</v>
      </c>
      <c r="UJS9" s="281">
        <f xml:space="preserve"> 'PR19 forecast sludge'!UJK8*1000</f>
        <v>0</v>
      </c>
      <c r="UJT9" s="281">
        <f xml:space="preserve"> 'PR19 forecast sludge'!UJL8*1000</f>
        <v>0</v>
      </c>
      <c r="UJU9" s="281">
        <f xml:space="preserve"> 'PR19 forecast sludge'!UJM8*1000</f>
        <v>0</v>
      </c>
      <c r="UJV9" s="281">
        <f xml:space="preserve"> 'PR19 forecast sludge'!UJN8*1000</f>
        <v>0</v>
      </c>
      <c r="UJW9" s="281">
        <f xml:space="preserve"> 'PR19 forecast sludge'!UJO8*1000</f>
        <v>0</v>
      </c>
      <c r="UJX9" s="281">
        <f xml:space="preserve"> 'PR19 forecast sludge'!UJP8*1000</f>
        <v>0</v>
      </c>
      <c r="UJY9" s="281">
        <f xml:space="preserve"> 'PR19 forecast sludge'!UJQ8*1000</f>
        <v>0</v>
      </c>
      <c r="UJZ9" s="281">
        <f xml:space="preserve"> 'PR19 forecast sludge'!UJR8*1000</f>
        <v>0</v>
      </c>
      <c r="UKA9" s="281">
        <f xml:space="preserve"> 'PR19 forecast sludge'!UJS8*1000</f>
        <v>0</v>
      </c>
      <c r="UKB9" s="281">
        <f xml:space="preserve"> 'PR19 forecast sludge'!UJT8*1000</f>
        <v>0</v>
      </c>
      <c r="UKC9" s="281">
        <f xml:space="preserve"> 'PR19 forecast sludge'!UJU8*1000</f>
        <v>0</v>
      </c>
      <c r="UKD9" s="281">
        <f xml:space="preserve"> 'PR19 forecast sludge'!UJV8*1000</f>
        <v>0</v>
      </c>
      <c r="UKE9" s="281">
        <f xml:space="preserve"> 'PR19 forecast sludge'!UJW8*1000</f>
        <v>0</v>
      </c>
      <c r="UKF9" s="281">
        <f xml:space="preserve"> 'PR19 forecast sludge'!UJX8*1000</f>
        <v>0</v>
      </c>
      <c r="UKG9" s="281">
        <f xml:space="preserve"> 'PR19 forecast sludge'!UJY8*1000</f>
        <v>0</v>
      </c>
      <c r="UKH9" s="281">
        <f xml:space="preserve"> 'PR19 forecast sludge'!UJZ8*1000</f>
        <v>0</v>
      </c>
      <c r="UKI9" s="281">
        <f xml:space="preserve"> 'PR19 forecast sludge'!UKA8*1000</f>
        <v>0</v>
      </c>
      <c r="UKJ9" s="281">
        <f xml:space="preserve"> 'PR19 forecast sludge'!UKB8*1000</f>
        <v>0</v>
      </c>
      <c r="UKK9" s="281">
        <f xml:space="preserve"> 'PR19 forecast sludge'!UKC8*1000</f>
        <v>0</v>
      </c>
      <c r="UKL9" s="281">
        <f xml:space="preserve"> 'PR19 forecast sludge'!UKD8*1000</f>
        <v>0</v>
      </c>
      <c r="UKM9" s="281">
        <f xml:space="preserve"> 'PR19 forecast sludge'!UKE8*1000</f>
        <v>0</v>
      </c>
      <c r="UKN9" s="281">
        <f xml:space="preserve"> 'PR19 forecast sludge'!UKF8*1000</f>
        <v>0</v>
      </c>
      <c r="UKO9" s="281">
        <f xml:space="preserve"> 'PR19 forecast sludge'!UKG8*1000</f>
        <v>0</v>
      </c>
      <c r="UKP9" s="281">
        <f xml:space="preserve"> 'PR19 forecast sludge'!UKH8*1000</f>
        <v>0</v>
      </c>
      <c r="UKQ9" s="281">
        <f xml:space="preserve"> 'PR19 forecast sludge'!UKI8*1000</f>
        <v>0</v>
      </c>
      <c r="UKR9" s="281">
        <f xml:space="preserve"> 'PR19 forecast sludge'!UKJ8*1000</f>
        <v>0</v>
      </c>
      <c r="UKS9" s="281">
        <f xml:space="preserve"> 'PR19 forecast sludge'!UKK8*1000</f>
        <v>0</v>
      </c>
      <c r="UKT9" s="281">
        <f xml:space="preserve"> 'PR19 forecast sludge'!UKL8*1000</f>
        <v>0</v>
      </c>
      <c r="UKU9" s="281">
        <f xml:space="preserve"> 'PR19 forecast sludge'!UKM8*1000</f>
        <v>0</v>
      </c>
      <c r="UKV9" s="281">
        <f xml:space="preserve"> 'PR19 forecast sludge'!UKN8*1000</f>
        <v>0</v>
      </c>
      <c r="UKW9" s="281">
        <f xml:space="preserve"> 'PR19 forecast sludge'!UKO8*1000</f>
        <v>0</v>
      </c>
      <c r="UKX9" s="281">
        <f xml:space="preserve"> 'PR19 forecast sludge'!UKP8*1000</f>
        <v>0</v>
      </c>
      <c r="UKY9" s="281">
        <f xml:space="preserve"> 'PR19 forecast sludge'!UKQ8*1000</f>
        <v>0</v>
      </c>
      <c r="UKZ9" s="281">
        <f xml:space="preserve"> 'PR19 forecast sludge'!UKR8*1000</f>
        <v>0</v>
      </c>
      <c r="ULA9" s="281">
        <f xml:space="preserve"> 'PR19 forecast sludge'!UKS8*1000</f>
        <v>0</v>
      </c>
      <c r="ULB9" s="281">
        <f xml:space="preserve"> 'PR19 forecast sludge'!UKT8*1000</f>
        <v>0</v>
      </c>
      <c r="ULC9" s="281">
        <f xml:space="preserve"> 'PR19 forecast sludge'!UKU8*1000</f>
        <v>0</v>
      </c>
      <c r="ULD9" s="281">
        <f xml:space="preserve"> 'PR19 forecast sludge'!UKV8*1000</f>
        <v>0</v>
      </c>
      <c r="ULE9" s="281">
        <f xml:space="preserve"> 'PR19 forecast sludge'!UKW8*1000</f>
        <v>0</v>
      </c>
      <c r="ULF9" s="281">
        <f xml:space="preserve"> 'PR19 forecast sludge'!UKX8*1000</f>
        <v>0</v>
      </c>
      <c r="ULG9" s="281">
        <f xml:space="preserve"> 'PR19 forecast sludge'!UKY8*1000</f>
        <v>0</v>
      </c>
      <c r="ULH9" s="281">
        <f xml:space="preserve"> 'PR19 forecast sludge'!UKZ8*1000</f>
        <v>0</v>
      </c>
      <c r="ULI9" s="281">
        <f xml:space="preserve"> 'PR19 forecast sludge'!ULA8*1000</f>
        <v>0</v>
      </c>
      <c r="ULJ9" s="281">
        <f xml:space="preserve"> 'PR19 forecast sludge'!ULB8*1000</f>
        <v>0</v>
      </c>
      <c r="ULK9" s="281">
        <f xml:space="preserve"> 'PR19 forecast sludge'!ULC8*1000</f>
        <v>0</v>
      </c>
      <c r="ULL9" s="281">
        <f xml:space="preserve"> 'PR19 forecast sludge'!ULD8*1000</f>
        <v>0</v>
      </c>
      <c r="ULM9" s="281">
        <f xml:space="preserve"> 'PR19 forecast sludge'!ULE8*1000</f>
        <v>0</v>
      </c>
      <c r="ULN9" s="281">
        <f xml:space="preserve"> 'PR19 forecast sludge'!ULF8*1000</f>
        <v>0</v>
      </c>
      <c r="ULO9" s="281">
        <f xml:space="preserve"> 'PR19 forecast sludge'!ULG8*1000</f>
        <v>0</v>
      </c>
      <c r="ULP9" s="281">
        <f xml:space="preserve"> 'PR19 forecast sludge'!ULH8*1000</f>
        <v>0</v>
      </c>
      <c r="ULQ9" s="281">
        <f xml:space="preserve"> 'PR19 forecast sludge'!ULI8*1000</f>
        <v>0</v>
      </c>
      <c r="ULR9" s="281">
        <f xml:space="preserve"> 'PR19 forecast sludge'!ULJ8*1000</f>
        <v>0</v>
      </c>
      <c r="ULS9" s="281">
        <f xml:space="preserve"> 'PR19 forecast sludge'!ULK8*1000</f>
        <v>0</v>
      </c>
      <c r="ULT9" s="281">
        <f xml:space="preserve"> 'PR19 forecast sludge'!ULL8*1000</f>
        <v>0</v>
      </c>
      <c r="ULU9" s="281">
        <f xml:space="preserve"> 'PR19 forecast sludge'!ULM8*1000</f>
        <v>0</v>
      </c>
      <c r="ULV9" s="281">
        <f xml:space="preserve"> 'PR19 forecast sludge'!ULN8*1000</f>
        <v>0</v>
      </c>
      <c r="ULW9" s="281">
        <f xml:space="preserve"> 'PR19 forecast sludge'!ULO8*1000</f>
        <v>0</v>
      </c>
      <c r="ULX9" s="281">
        <f xml:space="preserve"> 'PR19 forecast sludge'!ULP8*1000</f>
        <v>0</v>
      </c>
      <c r="ULY9" s="281">
        <f xml:space="preserve"> 'PR19 forecast sludge'!ULQ8*1000</f>
        <v>0</v>
      </c>
      <c r="ULZ9" s="281">
        <f xml:space="preserve"> 'PR19 forecast sludge'!ULR8*1000</f>
        <v>0</v>
      </c>
      <c r="UMA9" s="281">
        <f xml:space="preserve"> 'PR19 forecast sludge'!ULS8*1000</f>
        <v>0</v>
      </c>
      <c r="UMB9" s="281">
        <f xml:space="preserve"> 'PR19 forecast sludge'!ULT8*1000</f>
        <v>0</v>
      </c>
      <c r="UMC9" s="281">
        <f xml:space="preserve"> 'PR19 forecast sludge'!ULU8*1000</f>
        <v>0</v>
      </c>
      <c r="UMD9" s="281">
        <f xml:space="preserve"> 'PR19 forecast sludge'!ULV8*1000</f>
        <v>0</v>
      </c>
      <c r="UME9" s="281">
        <f xml:space="preserve"> 'PR19 forecast sludge'!ULW8*1000</f>
        <v>0</v>
      </c>
      <c r="UMF9" s="281">
        <f xml:space="preserve"> 'PR19 forecast sludge'!ULX8*1000</f>
        <v>0</v>
      </c>
      <c r="UMG9" s="281">
        <f xml:space="preserve"> 'PR19 forecast sludge'!ULY8*1000</f>
        <v>0</v>
      </c>
      <c r="UMH9" s="281">
        <f xml:space="preserve"> 'PR19 forecast sludge'!ULZ8*1000</f>
        <v>0</v>
      </c>
      <c r="UMI9" s="281">
        <f xml:space="preserve"> 'PR19 forecast sludge'!UMA8*1000</f>
        <v>0</v>
      </c>
      <c r="UMJ9" s="281">
        <f xml:space="preserve"> 'PR19 forecast sludge'!UMB8*1000</f>
        <v>0</v>
      </c>
      <c r="UMK9" s="281">
        <f xml:space="preserve"> 'PR19 forecast sludge'!UMC8*1000</f>
        <v>0</v>
      </c>
      <c r="UML9" s="281">
        <f xml:space="preserve"> 'PR19 forecast sludge'!UMD8*1000</f>
        <v>0</v>
      </c>
      <c r="UMM9" s="281">
        <f xml:space="preserve"> 'PR19 forecast sludge'!UME8*1000</f>
        <v>0</v>
      </c>
      <c r="UMN9" s="281">
        <f xml:space="preserve"> 'PR19 forecast sludge'!UMF8*1000</f>
        <v>0</v>
      </c>
      <c r="UMO9" s="281">
        <f xml:space="preserve"> 'PR19 forecast sludge'!UMG8*1000</f>
        <v>0</v>
      </c>
      <c r="UMP9" s="281">
        <f xml:space="preserve"> 'PR19 forecast sludge'!UMH8*1000</f>
        <v>0</v>
      </c>
      <c r="UMQ9" s="281">
        <f xml:space="preserve"> 'PR19 forecast sludge'!UMI8*1000</f>
        <v>0</v>
      </c>
      <c r="UMR9" s="281">
        <f xml:space="preserve"> 'PR19 forecast sludge'!UMJ8*1000</f>
        <v>0</v>
      </c>
      <c r="UMS9" s="281">
        <f xml:space="preserve"> 'PR19 forecast sludge'!UMK8*1000</f>
        <v>0</v>
      </c>
      <c r="UMT9" s="281">
        <f xml:space="preserve"> 'PR19 forecast sludge'!UML8*1000</f>
        <v>0</v>
      </c>
      <c r="UMU9" s="281">
        <f xml:space="preserve"> 'PR19 forecast sludge'!UMM8*1000</f>
        <v>0</v>
      </c>
      <c r="UMV9" s="281">
        <f xml:space="preserve"> 'PR19 forecast sludge'!UMN8*1000</f>
        <v>0</v>
      </c>
      <c r="UMW9" s="281">
        <f xml:space="preserve"> 'PR19 forecast sludge'!UMO8*1000</f>
        <v>0</v>
      </c>
      <c r="UMX9" s="281">
        <f xml:space="preserve"> 'PR19 forecast sludge'!UMP8*1000</f>
        <v>0</v>
      </c>
      <c r="UMY9" s="281">
        <f xml:space="preserve"> 'PR19 forecast sludge'!UMQ8*1000</f>
        <v>0</v>
      </c>
      <c r="UMZ9" s="281">
        <f xml:space="preserve"> 'PR19 forecast sludge'!UMR8*1000</f>
        <v>0</v>
      </c>
      <c r="UNA9" s="281">
        <f xml:space="preserve"> 'PR19 forecast sludge'!UMS8*1000</f>
        <v>0</v>
      </c>
      <c r="UNB9" s="281">
        <f xml:space="preserve"> 'PR19 forecast sludge'!UMT8*1000</f>
        <v>0</v>
      </c>
      <c r="UNC9" s="281">
        <f xml:space="preserve"> 'PR19 forecast sludge'!UMU8*1000</f>
        <v>0</v>
      </c>
      <c r="UND9" s="281">
        <f xml:space="preserve"> 'PR19 forecast sludge'!UMV8*1000</f>
        <v>0</v>
      </c>
      <c r="UNE9" s="281">
        <f xml:space="preserve"> 'PR19 forecast sludge'!UMW8*1000</f>
        <v>0</v>
      </c>
      <c r="UNF9" s="281">
        <f xml:space="preserve"> 'PR19 forecast sludge'!UMX8*1000</f>
        <v>0</v>
      </c>
      <c r="UNG9" s="281">
        <f xml:space="preserve"> 'PR19 forecast sludge'!UMY8*1000</f>
        <v>0</v>
      </c>
      <c r="UNH9" s="281">
        <f xml:space="preserve"> 'PR19 forecast sludge'!UMZ8*1000</f>
        <v>0</v>
      </c>
      <c r="UNI9" s="281">
        <f xml:space="preserve"> 'PR19 forecast sludge'!UNA8*1000</f>
        <v>0</v>
      </c>
      <c r="UNJ9" s="281">
        <f xml:space="preserve"> 'PR19 forecast sludge'!UNB8*1000</f>
        <v>0</v>
      </c>
      <c r="UNK9" s="281">
        <f xml:space="preserve"> 'PR19 forecast sludge'!UNC8*1000</f>
        <v>0</v>
      </c>
      <c r="UNL9" s="281">
        <f xml:space="preserve"> 'PR19 forecast sludge'!UND8*1000</f>
        <v>0</v>
      </c>
      <c r="UNM9" s="281">
        <f xml:space="preserve"> 'PR19 forecast sludge'!UNE8*1000</f>
        <v>0</v>
      </c>
      <c r="UNN9" s="281">
        <f xml:space="preserve"> 'PR19 forecast sludge'!UNF8*1000</f>
        <v>0</v>
      </c>
      <c r="UNO9" s="281">
        <f xml:space="preserve"> 'PR19 forecast sludge'!UNG8*1000</f>
        <v>0</v>
      </c>
      <c r="UNP9" s="281">
        <f xml:space="preserve"> 'PR19 forecast sludge'!UNH8*1000</f>
        <v>0</v>
      </c>
      <c r="UNQ9" s="281">
        <f xml:space="preserve"> 'PR19 forecast sludge'!UNI8*1000</f>
        <v>0</v>
      </c>
      <c r="UNR9" s="281">
        <f xml:space="preserve"> 'PR19 forecast sludge'!UNJ8*1000</f>
        <v>0</v>
      </c>
      <c r="UNS9" s="281">
        <f xml:space="preserve"> 'PR19 forecast sludge'!UNK8*1000</f>
        <v>0</v>
      </c>
      <c r="UNT9" s="281">
        <f xml:space="preserve"> 'PR19 forecast sludge'!UNL8*1000</f>
        <v>0</v>
      </c>
      <c r="UNU9" s="281">
        <f xml:space="preserve"> 'PR19 forecast sludge'!UNM8*1000</f>
        <v>0</v>
      </c>
      <c r="UNV9" s="281">
        <f xml:space="preserve"> 'PR19 forecast sludge'!UNN8*1000</f>
        <v>0</v>
      </c>
      <c r="UNW9" s="281">
        <f xml:space="preserve"> 'PR19 forecast sludge'!UNO8*1000</f>
        <v>0</v>
      </c>
      <c r="UNX9" s="281">
        <f xml:space="preserve"> 'PR19 forecast sludge'!UNP8*1000</f>
        <v>0</v>
      </c>
      <c r="UNY9" s="281">
        <f xml:space="preserve"> 'PR19 forecast sludge'!UNQ8*1000</f>
        <v>0</v>
      </c>
      <c r="UNZ9" s="281">
        <f xml:space="preserve"> 'PR19 forecast sludge'!UNR8*1000</f>
        <v>0</v>
      </c>
      <c r="UOA9" s="281">
        <f xml:space="preserve"> 'PR19 forecast sludge'!UNS8*1000</f>
        <v>0</v>
      </c>
      <c r="UOB9" s="281">
        <f xml:space="preserve"> 'PR19 forecast sludge'!UNT8*1000</f>
        <v>0</v>
      </c>
      <c r="UOC9" s="281">
        <f xml:space="preserve"> 'PR19 forecast sludge'!UNU8*1000</f>
        <v>0</v>
      </c>
      <c r="UOD9" s="281">
        <f xml:space="preserve"> 'PR19 forecast sludge'!UNV8*1000</f>
        <v>0</v>
      </c>
      <c r="UOE9" s="281">
        <f xml:space="preserve"> 'PR19 forecast sludge'!UNW8*1000</f>
        <v>0</v>
      </c>
      <c r="UOF9" s="281">
        <f xml:space="preserve"> 'PR19 forecast sludge'!UNX8*1000</f>
        <v>0</v>
      </c>
      <c r="UOG9" s="281">
        <f xml:space="preserve"> 'PR19 forecast sludge'!UNY8*1000</f>
        <v>0</v>
      </c>
      <c r="UOH9" s="281">
        <f xml:space="preserve"> 'PR19 forecast sludge'!UNZ8*1000</f>
        <v>0</v>
      </c>
      <c r="UOI9" s="281">
        <f xml:space="preserve"> 'PR19 forecast sludge'!UOA8*1000</f>
        <v>0</v>
      </c>
      <c r="UOJ9" s="281">
        <f xml:space="preserve"> 'PR19 forecast sludge'!UOB8*1000</f>
        <v>0</v>
      </c>
      <c r="UOK9" s="281">
        <f xml:space="preserve"> 'PR19 forecast sludge'!UOC8*1000</f>
        <v>0</v>
      </c>
      <c r="UOL9" s="281">
        <f xml:space="preserve"> 'PR19 forecast sludge'!UOD8*1000</f>
        <v>0</v>
      </c>
      <c r="UOM9" s="281">
        <f xml:space="preserve"> 'PR19 forecast sludge'!UOE8*1000</f>
        <v>0</v>
      </c>
      <c r="UON9" s="281">
        <f xml:space="preserve"> 'PR19 forecast sludge'!UOF8*1000</f>
        <v>0</v>
      </c>
      <c r="UOO9" s="281">
        <f xml:space="preserve"> 'PR19 forecast sludge'!UOG8*1000</f>
        <v>0</v>
      </c>
      <c r="UOP9" s="281">
        <f xml:space="preserve"> 'PR19 forecast sludge'!UOH8*1000</f>
        <v>0</v>
      </c>
      <c r="UOQ9" s="281">
        <f xml:space="preserve"> 'PR19 forecast sludge'!UOI8*1000</f>
        <v>0</v>
      </c>
      <c r="UOR9" s="281">
        <f xml:space="preserve"> 'PR19 forecast sludge'!UOJ8*1000</f>
        <v>0</v>
      </c>
      <c r="UOS9" s="281">
        <f xml:space="preserve"> 'PR19 forecast sludge'!UOK8*1000</f>
        <v>0</v>
      </c>
      <c r="UOT9" s="281">
        <f xml:space="preserve"> 'PR19 forecast sludge'!UOL8*1000</f>
        <v>0</v>
      </c>
      <c r="UOU9" s="281">
        <f xml:space="preserve"> 'PR19 forecast sludge'!UOM8*1000</f>
        <v>0</v>
      </c>
      <c r="UOV9" s="281">
        <f xml:space="preserve"> 'PR19 forecast sludge'!UON8*1000</f>
        <v>0</v>
      </c>
      <c r="UOW9" s="281">
        <f xml:space="preserve"> 'PR19 forecast sludge'!UOO8*1000</f>
        <v>0</v>
      </c>
      <c r="UOX9" s="281">
        <f xml:space="preserve"> 'PR19 forecast sludge'!UOP8*1000</f>
        <v>0</v>
      </c>
      <c r="UOY9" s="281">
        <f xml:space="preserve"> 'PR19 forecast sludge'!UOQ8*1000</f>
        <v>0</v>
      </c>
      <c r="UOZ9" s="281">
        <f xml:space="preserve"> 'PR19 forecast sludge'!UOR8*1000</f>
        <v>0</v>
      </c>
      <c r="UPA9" s="281">
        <f xml:space="preserve"> 'PR19 forecast sludge'!UOS8*1000</f>
        <v>0</v>
      </c>
      <c r="UPB9" s="281">
        <f xml:space="preserve"> 'PR19 forecast sludge'!UOT8*1000</f>
        <v>0</v>
      </c>
      <c r="UPC9" s="281">
        <f xml:space="preserve"> 'PR19 forecast sludge'!UOU8*1000</f>
        <v>0</v>
      </c>
      <c r="UPD9" s="281">
        <f xml:space="preserve"> 'PR19 forecast sludge'!UOV8*1000</f>
        <v>0</v>
      </c>
      <c r="UPE9" s="281">
        <f xml:space="preserve"> 'PR19 forecast sludge'!UOW8*1000</f>
        <v>0</v>
      </c>
      <c r="UPF9" s="281">
        <f xml:space="preserve"> 'PR19 forecast sludge'!UOX8*1000</f>
        <v>0</v>
      </c>
      <c r="UPG9" s="281">
        <f xml:space="preserve"> 'PR19 forecast sludge'!UOY8*1000</f>
        <v>0</v>
      </c>
      <c r="UPH9" s="281">
        <f xml:space="preserve"> 'PR19 forecast sludge'!UOZ8*1000</f>
        <v>0</v>
      </c>
      <c r="UPI9" s="281">
        <f xml:space="preserve"> 'PR19 forecast sludge'!UPA8*1000</f>
        <v>0</v>
      </c>
      <c r="UPJ9" s="281">
        <f xml:space="preserve"> 'PR19 forecast sludge'!UPB8*1000</f>
        <v>0</v>
      </c>
      <c r="UPK9" s="281">
        <f xml:space="preserve"> 'PR19 forecast sludge'!UPC8*1000</f>
        <v>0</v>
      </c>
      <c r="UPL9" s="281">
        <f xml:space="preserve"> 'PR19 forecast sludge'!UPD8*1000</f>
        <v>0</v>
      </c>
      <c r="UPM9" s="281">
        <f xml:space="preserve"> 'PR19 forecast sludge'!UPE8*1000</f>
        <v>0</v>
      </c>
      <c r="UPN9" s="281">
        <f xml:space="preserve"> 'PR19 forecast sludge'!UPF8*1000</f>
        <v>0</v>
      </c>
      <c r="UPO9" s="281">
        <f xml:space="preserve"> 'PR19 forecast sludge'!UPG8*1000</f>
        <v>0</v>
      </c>
      <c r="UPP9" s="281">
        <f xml:space="preserve"> 'PR19 forecast sludge'!UPH8*1000</f>
        <v>0</v>
      </c>
      <c r="UPQ9" s="281">
        <f xml:space="preserve"> 'PR19 forecast sludge'!UPI8*1000</f>
        <v>0</v>
      </c>
      <c r="UPR9" s="281">
        <f xml:space="preserve"> 'PR19 forecast sludge'!UPJ8*1000</f>
        <v>0</v>
      </c>
      <c r="UPS9" s="281">
        <f xml:space="preserve"> 'PR19 forecast sludge'!UPK8*1000</f>
        <v>0</v>
      </c>
      <c r="UPT9" s="281">
        <f xml:space="preserve"> 'PR19 forecast sludge'!UPL8*1000</f>
        <v>0</v>
      </c>
      <c r="UPU9" s="281">
        <f xml:space="preserve"> 'PR19 forecast sludge'!UPM8*1000</f>
        <v>0</v>
      </c>
      <c r="UPV9" s="281">
        <f xml:space="preserve"> 'PR19 forecast sludge'!UPN8*1000</f>
        <v>0</v>
      </c>
      <c r="UPW9" s="281">
        <f xml:space="preserve"> 'PR19 forecast sludge'!UPO8*1000</f>
        <v>0</v>
      </c>
      <c r="UPX9" s="281">
        <f xml:space="preserve"> 'PR19 forecast sludge'!UPP8*1000</f>
        <v>0</v>
      </c>
      <c r="UPY9" s="281">
        <f xml:space="preserve"> 'PR19 forecast sludge'!UPQ8*1000</f>
        <v>0</v>
      </c>
      <c r="UPZ9" s="281">
        <f xml:space="preserve"> 'PR19 forecast sludge'!UPR8*1000</f>
        <v>0</v>
      </c>
      <c r="UQA9" s="281">
        <f xml:space="preserve"> 'PR19 forecast sludge'!UPS8*1000</f>
        <v>0</v>
      </c>
      <c r="UQB9" s="281">
        <f xml:space="preserve"> 'PR19 forecast sludge'!UPT8*1000</f>
        <v>0</v>
      </c>
      <c r="UQC9" s="281">
        <f xml:space="preserve"> 'PR19 forecast sludge'!UPU8*1000</f>
        <v>0</v>
      </c>
      <c r="UQD9" s="281">
        <f xml:space="preserve"> 'PR19 forecast sludge'!UPV8*1000</f>
        <v>0</v>
      </c>
      <c r="UQE9" s="281">
        <f xml:space="preserve"> 'PR19 forecast sludge'!UPW8*1000</f>
        <v>0</v>
      </c>
      <c r="UQF9" s="281">
        <f xml:space="preserve"> 'PR19 forecast sludge'!UPX8*1000</f>
        <v>0</v>
      </c>
      <c r="UQG9" s="281">
        <f xml:space="preserve"> 'PR19 forecast sludge'!UPY8*1000</f>
        <v>0</v>
      </c>
      <c r="UQH9" s="281">
        <f xml:space="preserve"> 'PR19 forecast sludge'!UPZ8*1000</f>
        <v>0</v>
      </c>
      <c r="UQI9" s="281">
        <f xml:space="preserve"> 'PR19 forecast sludge'!UQA8*1000</f>
        <v>0</v>
      </c>
      <c r="UQJ9" s="281">
        <f xml:space="preserve"> 'PR19 forecast sludge'!UQB8*1000</f>
        <v>0</v>
      </c>
      <c r="UQK9" s="281">
        <f xml:space="preserve"> 'PR19 forecast sludge'!UQC8*1000</f>
        <v>0</v>
      </c>
      <c r="UQL9" s="281">
        <f xml:space="preserve"> 'PR19 forecast sludge'!UQD8*1000</f>
        <v>0</v>
      </c>
      <c r="UQM9" s="281">
        <f xml:space="preserve"> 'PR19 forecast sludge'!UQE8*1000</f>
        <v>0</v>
      </c>
      <c r="UQN9" s="281">
        <f xml:space="preserve"> 'PR19 forecast sludge'!UQF8*1000</f>
        <v>0</v>
      </c>
      <c r="UQO9" s="281">
        <f xml:space="preserve"> 'PR19 forecast sludge'!UQG8*1000</f>
        <v>0</v>
      </c>
      <c r="UQP9" s="281">
        <f xml:space="preserve"> 'PR19 forecast sludge'!UQH8*1000</f>
        <v>0</v>
      </c>
      <c r="UQQ9" s="281">
        <f xml:space="preserve"> 'PR19 forecast sludge'!UQI8*1000</f>
        <v>0</v>
      </c>
      <c r="UQR9" s="281">
        <f xml:space="preserve"> 'PR19 forecast sludge'!UQJ8*1000</f>
        <v>0</v>
      </c>
      <c r="UQS9" s="281">
        <f xml:space="preserve"> 'PR19 forecast sludge'!UQK8*1000</f>
        <v>0</v>
      </c>
      <c r="UQT9" s="281">
        <f xml:space="preserve"> 'PR19 forecast sludge'!UQL8*1000</f>
        <v>0</v>
      </c>
      <c r="UQU9" s="281">
        <f xml:space="preserve"> 'PR19 forecast sludge'!UQM8*1000</f>
        <v>0</v>
      </c>
      <c r="UQV9" s="281">
        <f xml:space="preserve"> 'PR19 forecast sludge'!UQN8*1000</f>
        <v>0</v>
      </c>
      <c r="UQW9" s="281">
        <f xml:space="preserve"> 'PR19 forecast sludge'!UQO8*1000</f>
        <v>0</v>
      </c>
      <c r="UQX9" s="281">
        <f xml:space="preserve"> 'PR19 forecast sludge'!UQP8*1000</f>
        <v>0</v>
      </c>
      <c r="UQY9" s="281">
        <f xml:space="preserve"> 'PR19 forecast sludge'!UQQ8*1000</f>
        <v>0</v>
      </c>
      <c r="UQZ9" s="281">
        <f xml:space="preserve"> 'PR19 forecast sludge'!UQR8*1000</f>
        <v>0</v>
      </c>
      <c r="URA9" s="281">
        <f xml:space="preserve"> 'PR19 forecast sludge'!UQS8*1000</f>
        <v>0</v>
      </c>
      <c r="URB9" s="281">
        <f xml:space="preserve"> 'PR19 forecast sludge'!UQT8*1000</f>
        <v>0</v>
      </c>
      <c r="URC9" s="281">
        <f xml:space="preserve"> 'PR19 forecast sludge'!UQU8*1000</f>
        <v>0</v>
      </c>
      <c r="URD9" s="281">
        <f xml:space="preserve"> 'PR19 forecast sludge'!UQV8*1000</f>
        <v>0</v>
      </c>
      <c r="URE9" s="281">
        <f xml:space="preserve"> 'PR19 forecast sludge'!UQW8*1000</f>
        <v>0</v>
      </c>
      <c r="URF9" s="281">
        <f xml:space="preserve"> 'PR19 forecast sludge'!UQX8*1000</f>
        <v>0</v>
      </c>
      <c r="URG9" s="281">
        <f xml:space="preserve"> 'PR19 forecast sludge'!UQY8*1000</f>
        <v>0</v>
      </c>
      <c r="URH9" s="281">
        <f xml:space="preserve"> 'PR19 forecast sludge'!UQZ8*1000</f>
        <v>0</v>
      </c>
      <c r="URI9" s="281">
        <f xml:space="preserve"> 'PR19 forecast sludge'!URA8*1000</f>
        <v>0</v>
      </c>
      <c r="URJ9" s="281">
        <f xml:space="preserve"> 'PR19 forecast sludge'!URB8*1000</f>
        <v>0</v>
      </c>
      <c r="URK9" s="281">
        <f xml:space="preserve"> 'PR19 forecast sludge'!URC8*1000</f>
        <v>0</v>
      </c>
      <c r="URL9" s="281">
        <f xml:space="preserve"> 'PR19 forecast sludge'!URD8*1000</f>
        <v>0</v>
      </c>
      <c r="URM9" s="281">
        <f xml:space="preserve"> 'PR19 forecast sludge'!URE8*1000</f>
        <v>0</v>
      </c>
      <c r="URN9" s="281">
        <f xml:space="preserve"> 'PR19 forecast sludge'!URF8*1000</f>
        <v>0</v>
      </c>
      <c r="URO9" s="281">
        <f xml:space="preserve"> 'PR19 forecast sludge'!URG8*1000</f>
        <v>0</v>
      </c>
      <c r="URP9" s="281">
        <f xml:space="preserve"> 'PR19 forecast sludge'!URH8*1000</f>
        <v>0</v>
      </c>
      <c r="URQ9" s="281">
        <f xml:space="preserve"> 'PR19 forecast sludge'!URI8*1000</f>
        <v>0</v>
      </c>
      <c r="URR9" s="281">
        <f xml:space="preserve"> 'PR19 forecast sludge'!URJ8*1000</f>
        <v>0</v>
      </c>
      <c r="URS9" s="281">
        <f xml:space="preserve"> 'PR19 forecast sludge'!URK8*1000</f>
        <v>0</v>
      </c>
      <c r="URT9" s="281">
        <f xml:space="preserve"> 'PR19 forecast sludge'!URL8*1000</f>
        <v>0</v>
      </c>
      <c r="URU9" s="281">
        <f xml:space="preserve"> 'PR19 forecast sludge'!URM8*1000</f>
        <v>0</v>
      </c>
      <c r="URV9" s="281">
        <f xml:space="preserve"> 'PR19 forecast sludge'!URN8*1000</f>
        <v>0</v>
      </c>
      <c r="URW9" s="281">
        <f xml:space="preserve"> 'PR19 forecast sludge'!URO8*1000</f>
        <v>0</v>
      </c>
      <c r="URX9" s="281">
        <f xml:space="preserve"> 'PR19 forecast sludge'!URP8*1000</f>
        <v>0</v>
      </c>
      <c r="URY9" s="281">
        <f xml:space="preserve"> 'PR19 forecast sludge'!URQ8*1000</f>
        <v>0</v>
      </c>
      <c r="URZ9" s="281">
        <f xml:space="preserve"> 'PR19 forecast sludge'!URR8*1000</f>
        <v>0</v>
      </c>
      <c r="USA9" s="281">
        <f xml:space="preserve"> 'PR19 forecast sludge'!URS8*1000</f>
        <v>0</v>
      </c>
      <c r="USB9" s="281">
        <f xml:space="preserve"> 'PR19 forecast sludge'!URT8*1000</f>
        <v>0</v>
      </c>
      <c r="USC9" s="281">
        <f xml:space="preserve"> 'PR19 forecast sludge'!URU8*1000</f>
        <v>0</v>
      </c>
      <c r="USD9" s="281">
        <f xml:space="preserve"> 'PR19 forecast sludge'!URV8*1000</f>
        <v>0</v>
      </c>
      <c r="USE9" s="281">
        <f xml:space="preserve"> 'PR19 forecast sludge'!URW8*1000</f>
        <v>0</v>
      </c>
      <c r="USF9" s="281">
        <f xml:space="preserve"> 'PR19 forecast sludge'!URX8*1000</f>
        <v>0</v>
      </c>
      <c r="USG9" s="281">
        <f xml:space="preserve"> 'PR19 forecast sludge'!URY8*1000</f>
        <v>0</v>
      </c>
      <c r="USH9" s="281">
        <f xml:space="preserve"> 'PR19 forecast sludge'!URZ8*1000</f>
        <v>0</v>
      </c>
      <c r="USI9" s="281">
        <f xml:space="preserve"> 'PR19 forecast sludge'!USA8*1000</f>
        <v>0</v>
      </c>
      <c r="USJ9" s="281">
        <f xml:space="preserve"> 'PR19 forecast sludge'!USB8*1000</f>
        <v>0</v>
      </c>
      <c r="USK9" s="281">
        <f xml:space="preserve"> 'PR19 forecast sludge'!USC8*1000</f>
        <v>0</v>
      </c>
      <c r="USL9" s="281">
        <f xml:space="preserve"> 'PR19 forecast sludge'!USD8*1000</f>
        <v>0</v>
      </c>
      <c r="USM9" s="281">
        <f xml:space="preserve"> 'PR19 forecast sludge'!USE8*1000</f>
        <v>0</v>
      </c>
      <c r="USN9" s="281">
        <f xml:space="preserve"> 'PR19 forecast sludge'!USF8*1000</f>
        <v>0</v>
      </c>
      <c r="USO9" s="281">
        <f xml:space="preserve"> 'PR19 forecast sludge'!USG8*1000</f>
        <v>0</v>
      </c>
      <c r="USP9" s="281">
        <f xml:space="preserve"> 'PR19 forecast sludge'!USH8*1000</f>
        <v>0</v>
      </c>
      <c r="USQ9" s="281">
        <f xml:space="preserve"> 'PR19 forecast sludge'!USI8*1000</f>
        <v>0</v>
      </c>
      <c r="USR9" s="281">
        <f xml:space="preserve"> 'PR19 forecast sludge'!USJ8*1000</f>
        <v>0</v>
      </c>
      <c r="USS9" s="281">
        <f xml:space="preserve"> 'PR19 forecast sludge'!USK8*1000</f>
        <v>0</v>
      </c>
      <c r="UST9" s="281">
        <f xml:space="preserve"> 'PR19 forecast sludge'!USL8*1000</f>
        <v>0</v>
      </c>
      <c r="USU9" s="281">
        <f xml:space="preserve"> 'PR19 forecast sludge'!USM8*1000</f>
        <v>0</v>
      </c>
      <c r="USV9" s="281">
        <f xml:space="preserve"> 'PR19 forecast sludge'!USN8*1000</f>
        <v>0</v>
      </c>
      <c r="USW9" s="281">
        <f xml:space="preserve"> 'PR19 forecast sludge'!USO8*1000</f>
        <v>0</v>
      </c>
      <c r="USX9" s="281">
        <f xml:space="preserve"> 'PR19 forecast sludge'!USP8*1000</f>
        <v>0</v>
      </c>
      <c r="USY9" s="281">
        <f xml:space="preserve"> 'PR19 forecast sludge'!USQ8*1000</f>
        <v>0</v>
      </c>
      <c r="USZ9" s="281">
        <f xml:space="preserve"> 'PR19 forecast sludge'!USR8*1000</f>
        <v>0</v>
      </c>
      <c r="UTA9" s="281">
        <f xml:space="preserve"> 'PR19 forecast sludge'!USS8*1000</f>
        <v>0</v>
      </c>
      <c r="UTB9" s="281">
        <f xml:space="preserve"> 'PR19 forecast sludge'!UST8*1000</f>
        <v>0</v>
      </c>
      <c r="UTC9" s="281">
        <f xml:space="preserve"> 'PR19 forecast sludge'!USU8*1000</f>
        <v>0</v>
      </c>
      <c r="UTD9" s="281">
        <f xml:space="preserve"> 'PR19 forecast sludge'!USV8*1000</f>
        <v>0</v>
      </c>
      <c r="UTE9" s="281">
        <f xml:space="preserve"> 'PR19 forecast sludge'!USW8*1000</f>
        <v>0</v>
      </c>
      <c r="UTF9" s="281">
        <f xml:space="preserve"> 'PR19 forecast sludge'!USX8*1000</f>
        <v>0</v>
      </c>
      <c r="UTG9" s="281">
        <f xml:space="preserve"> 'PR19 forecast sludge'!USY8*1000</f>
        <v>0</v>
      </c>
      <c r="UTH9" s="281">
        <f xml:space="preserve"> 'PR19 forecast sludge'!USZ8*1000</f>
        <v>0</v>
      </c>
      <c r="UTI9" s="281">
        <f xml:space="preserve"> 'PR19 forecast sludge'!UTA8*1000</f>
        <v>0</v>
      </c>
      <c r="UTJ9" s="281">
        <f xml:space="preserve"> 'PR19 forecast sludge'!UTB8*1000</f>
        <v>0</v>
      </c>
      <c r="UTK9" s="281">
        <f xml:space="preserve"> 'PR19 forecast sludge'!UTC8*1000</f>
        <v>0</v>
      </c>
      <c r="UTL9" s="281">
        <f xml:space="preserve"> 'PR19 forecast sludge'!UTD8*1000</f>
        <v>0</v>
      </c>
      <c r="UTM9" s="281">
        <f xml:space="preserve"> 'PR19 forecast sludge'!UTE8*1000</f>
        <v>0</v>
      </c>
      <c r="UTN9" s="281">
        <f xml:space="preserve"> 'PR19 forecast sludge'!UTF8*1000</f>
        <v>0</v>
      </c>
      <c r="UTO9" s="281">
        <f xml:space="preserve"> 'PR19 forecast sludge'!UTG8*1000</f>
        <v>0</v>
      </c>
      <c r="UTP9" s="281">
        <f xml:space="preserve"> 'PR19 forecast sludge'!UTH8*1000</f>
        <v>0</v>
      </c>
      <c r="UTQ9" s="281">
        <f xml:space="preserve"> 'PR19 forecast sludge'!UTI8*1000</f>
        <v>0</v>
      </c>
      <c r="UTR9" s="281">
        <f xml:space="preserve"> 'PR19 forecast sludge'!UTJ8*1000</f>
        <v>0</v>
      </c>
      <c r="UTS9" s="281">
        <f xml:space="preserve"> 'PR19 forecast sludge'!UTK8*1000</f>
        <v>0</v>
      </c>
      <c r="UTT9" s="281">
        <f xml:space="preserve"> 'PR19 forecast sludge'!UTL8*1000</f>
        <v>0</v>
      </c>
      <c r="UTU9" s="281">
        <f xml:space="preserve"> 'PR19 forecast sludge'!UTM8*1000</f>
        <v>0</v>
      </c>
      <c r="UTV9" s="281">
        <f xml:space="preserve"> 'PR19 forecast sludge'!UTN8*1000</f>
        <v>0</v>
      </c>
      <c r="UTW9" s="281">
        <f xml:space="preserve"> 'PR19 forecast sludge'!UTO8*1000</f>
        <v>0</v>
      </c>
      <c r="UTX9" s="281">
        <f xml:space="preserve"> 'PR19 forecast sludge'!UTP8*1000</f>
        <v>0</v>
      </c>
      <c r="UTY9" s="281">
        <f xml:space="preserve"> 'PR19 forecast sludge'!UTQ8*1000</f>
        <v>0</v>
      </c>
      <c r="UTZ9" s="281">
        <f xml:space="preserve"> 'PR19 forecast sludge'!UTR8*1000</f>
        <v>0</v>
      </c>
      <c r="UUA9" s="281">
        <f xml:space="preserve"> 'PR19 forecast sludge'!UTS8*1000</f>
        <v>0</v>
      </c>
      <c r="UUB9" s="281">
        <f xml:space="preserve"> 'PR19 forecast sludge'!UTT8*1000</f>
        <v>0</v>
      </c>
      <c r="UUC9" s="281">
        <f xml:space="preserve"> 'PR19 forecast sludge'!UTU8*1000</f>
        <v>0</v>
      </c>
      <c r="UUD9" s="281">
        <f xml:space="preserve"> 'PR19 forecast sludge'!UTV8*1000</f>
        <v>0</v>
      </c>
      <c r="UUE9" s="281">
        <f xml:space="preserve"> 'PR19 forecast sludge'!UTW8*1000</f>
        <v>0</v>
      </c>
      <c r="UUF9" s="281">
        <f xml:space="preserve"> 'PR19 forecast sludge'!UTX8*1000</f>
        <v>0</v>
      </c>
      <c r="UUG9" s="281">
        <f xml:space="preserve"> 'PR19 forecast sludge'!UTY8*1000</f>
        <v>0</v>
      </c>
      <c r="UUH9" s="281">
        <f xml:space="preserve"> 'PR19 forecast sludge'!UTZ8*1000</f>
        <v>0</v>
      </c>
      <c r="UUI9" s="281">
        <f xml:space="preserve"> 'PR19 forecast sludge'!UUA8*1000</f>
        <v>0</v>
      </c>
      <c r="UUJ9" s="281">
        <f xml:space="preserve"> 'PR19 forecast sludge'!UUB8*1000</f>
        <v>0</v>
      </c>
      <c r="UUK9" s="281">
        <f xml:space="preserve"> 'PR19 forecast sludge'!UUC8*1000</f>
        <v>0</v>
      </c>
      <c r="UUL9" s="281">
        <f xml:space="preserve"> 'PR19 forecast sludge'!UUD8*1000</f>
        <v>0</v>
      </c>
      <c r="UUM9" s="281">
        <f xml:space="preserve"> 'PR19 forecast sludge'!UUE8*1000</f>
        <v>0</v>
      </c>
      <c r="UUN9" s="281">
        <f xml:space="preserve"> 'PR19 forecast sludge'!UUF8*1000</f>
        <v>0</v>
      </c>
      <c r="UUO9" s="281">
        <f xml:space="preserve"> 'PR19 forecast sludge'!UUG8*1000</f>
        <v>0</v>
      </c>
      <c r="UUP9" s="281">
        <f xml:space="preserve"> 'PR19 forecast sludge'!UUH8*1000</f>
        <v>0</v>
      </c>
      <c r="UUQ9" s="281">
        <f xml:space="preserve"> 'PR19 forecast sludge'!UUI8*1000</f>
        <v>0</v>
      </c>
      <c r="UUR9" s="281">
        <f xml:space="preserve"> 'PR19 forecast sludge'!UUJ8*1000</f>
        <v>0</v>
      </c>
      <c r="UUS9" s="281">
        <f xml:space="preserve"> 'PR19 forecast sludge'!UUK8*1000</f>
        <v>0</v>
      </c>
      <c r="UUT9" s="281">
        <f xml:space="preserve"> 'PR19 forecast sludge'!UUL8*1000</f>
        <v>0</v>
      </c>
      <c r="UUU9" s="281">
        <f xml:space="preserve"> 'PR19 forecast sludge'!UUM8*1000</f>
        <v>0</v>
      </c>
      <c r="UUV9" s="281">
        <f xml:space="preserve"> 'PR19 forecast sludge'!UUN8*1000</f>
        <v>0</v>
      </c>
      <c r="UUW9" s="281">
        <f xml:space="preserve"> 'PR19 forecast sludge'!UUO8*1000</f>
        <v>0</v>
      </c>
      <c r="UUX9" s="281">
        <f xml:space="preserve"> 'PR19 forecast sludge'!UUP8*1000</f>
        <v>0</v>
      </c>
      <c r="UUY9" s="281">
        <f xml:space="preserve"> 'PR19 forecast sludge'!UUQ8*1000</f>
        <v>0</v>
      </c>
      <c r="UUZ9" s="281">
        <f xml:space="preserve"> 'PR19 forecast sludge'!UUR8*1000</f>
        <v>0</v>
      </c>
      <c r="UVA9" s="281">
        <f xml:space="preserve"> 'PR19 forecast sludge'!UUS8*1000</f>
        <v>0</v>
      </c>
      <c r="UVB9" s="281">
        <f xml:space="preserve"> 'PR19 forecast sludge'!UUT8*1000</f>
        <v>0</v>
      </c>
      <c r="UVC9" s="281">
        <f xml:space="preserve"> 'PR19 forecast sludge'!UUU8*1000</f>
        <v>0</v>
      </c>
      <c r="UVD9" s="281">
        <f xml:space="preserve"> 'PR19 forecast sludge'!UUV8*1000</f>
        <v>0</v>
      </c>
      <c r="UVE9" s="281">
        <f xml:space="preserve"> 'PR19 forecast sludge'!UUW8*1000</f>
        <v>0</v>
      </c>
      <c r="UVF9" s="281">
        <f xml:space="preserve"> 'PR19 forecast sludge'!UUX8*1000</f>
        <v>0</v>
      </c>
      <c r="UVG9" s="281">
        <f xml:space="preserve"> 'PR19 forecast sludge'!UUY8*1000</f>
        <v>0</v>
      </c>
      <c r="UVH9" s="281">
        <f xml:space="preserve"> 'PR19 forecast sludge'!UUZ8*1000</f>
        <v>0</v>
      </c>
      <c r="UVI9" s="281">
        <f xml:space="preserve"> 'PR19 forecast sludge'!UVA8*1000</f>
        <v>0</v>
      </c>
      <c r="UVJ9" s="281">
        <f xml:space="preserve"> 'PR19 forecast sludge'!UVB8*1000</f>
        <v>0</v>
      </c>
      <c r="UVK9" s="281">
        <f xml:space="preserve"> 'PR19 forecast sludge'!UVC8*1000</f>
        <v>0</v>
      </c>
      <c r="UVL9" s="281">
        <f xml:space="preserve"> 'PR19 forecast sludge'!UVD8*1000</f>
        <v>0</v>
      </c>
      <c r="UVM9" s="281">
        <f xml:space="preserve"> 'PR19 forecast sludge'!UVE8*1000</f>
        <v>0</v>
      </c>
      <c r="UVN9" s="281">
        <f xml:space="preserve"> 'PR19 forecast sludge'!UVF8*1000</f>
        <v>0</v>
      </c>
      <c r="UVO9" s="281">
        <f xml:space="preserve"> 'PR19 forecast sludge'!UVG8*1000</f>
        <v>0</v>
      </c>
      <c r="UVP9" s="281">
        <f xml:space="preserve"> 'PR19 forecast sludge'!UVH8*1000</f>
        <v>0</v>
      </c>
      <c r="UVQ9" s="281">
        <f xml:space="preserve"> 'PR19 forecast sludge'!UVI8*1000</f>
        <v>0</v>
      </c>
      <c r="UVR9" s="281">
        <f xml:space="preserve"> 'PR19 forecast sludge'!UVJ8*1000</f>
        <v>0</v>
      </c>
      <c r="UVS9" s="281">
        <f xml:space="preserve"> 'PR19 forecast sludge'!UVK8*1000</f>
        <v>0</v>
      </c>
      <c r="UVT9" s="281">
        <f xml:space="preserve"> 'PR19 forecast sludge'!UVL8*1000</f>
        <v>0</v>
      </c>
      <c r="UVU9" s="281">
        <f xml:space="preserve"> 'PR19 forecast sludge'!UVM8*1000</f>
        <v>0</v>
      </c>
      <c r="UVV9" s="281">
        <f xml:space="preserve"> 'PR19 forecast sludge'!UVN8*1000</f>
        <v>0</v>
      </c>
      <c r="UVW9" s="281">
        <f xml:space="preserve"> 'PR19 forecast sludge'!UVO8*1000</f>
        <v>0</v>
      </c>
      <c r="UVX9" s="281">
        <f xml:space="preserve"> 'PR19 forecast sludge'!UVP8*1000</f>
        <v>0</v>
      </c>
      <c r="UVY9" s="281">
        <f xml:space="preserve"> 'PR19 forecast sludge'!UVQ8*1000</f>
        <v>0</v>
      </c>
      <c r="UVZ9" s="281">
        <f xml:space="preserve"> 'PR19 forecast sludge'!UVR8*1000</f>
        <v>0</v>
      </c>
      <c r="UWA9" s="281">
        <f xml:space="preserve"> 'PR19 forecast sludge'!UVS8*1000</f>
        <v>0</v>
      </c>
      <c r="UWB9" s="281">
        <f xml:space="preserve"> 'PR19 forecast sludge'!UVT8*1000</f>
        <v>0</v>
      </c>
      <c r="UWC9" s="281">
        <f xml:space="preserve"> 'PR19 forecast sludge'!UVU8*1000</f>
        <v>0</v>
      </c>
      <c r="UWD9" s="281">
        <f xml:space="preserve"> 'PR19 forecast sludge'!UVV8*1000</f>
        <v>0</v>
      </c>
      <c r="UWE9" s="281">
        <f xml:space="preserve"> 'PR19 forecast sludge'!UVW8*1000</f>
        <v>0</v>
      </c>
      <c r="UWF9" s="281">
        <f xml:space="preserve"> 'PR19 forecast sludge'!UVX8*1000</f>
        <v>0</v>
      </c>
      <c r="UWG9" s="281">
        <f xml:space="preserve"> 'PR19 forecast sludge'!UVY8*1000</f>
        <v>0</v>
      </c>
      <c r="UWH9" s="281">
        <f xml:space="preserve"> 'PR19 forecast sludge'!UVZ8*1000</f>
        <v>0</v>
      </c>
      <c r="UWI9" s="281">
        <f xml:space="preserve"> 'PR19 forecast sludge'!UWA8*1000</f>
        <v>0</v>
      </c>
      <c r="UWJ9" s="281">
        <f xml:space="preserve"> 'PR19 forecast sludge'!UWB8*1000</f>
        <v>0</v>
      </c>
      <c r="UWK9" s="281">
        <f xml:space="preserve"> 'PR19 forecast sludge'!UWC8*1000</f>
        <v>0</v>
      </c>
      <c r="UWL9" s="281">
        <f xml:space="preserve"> 'PR19 forecast sludge'!UWD8*1000</f>
        <v>0</v>
      </c>
      <c r="UWM9" s="281">
        <f xml:space="preserve"> 'PR19 forecast sludge'!UWE8*1000</f>
        <v>0</v>
      </c>
      <c r="UWN9" s="281">
        <f xml:space="preserve"> 'PR19 forecast sludge'!UWF8*1000</f>
        <v>0</v>
      </c>
      <c r="UWO9" s="281">
        <f xml:space="preserve"> 'PR19 forecast sludge'!UWG8*1000</f>
        <v>0</v>
      </c>
      <c r="UWP9" s="281">
        <f xml:space="preserve"> 'PR19 forecast sludge'!UWH8*1000</f>
        <v>0</v>
      </c>
      <c r="UWQ9" s="281">
        <f xml:space="preserve"> 'PR19 forecast sludge'!UWI8*1000</f>
        <v>0</v>
      </c>
      <c r="UWR9" s="281">
        <f xml:space="preserve"> 'PR19 forecast sludge'!UWJ8*1000</f>
        <v>0</v>
      </c>
      <c r="UWS9" s="281">
        <f xml:space="preserve"> 'PR19 forecast sludge'!UWK8*1000</f>
        <v>0</v>
      </c>
      <c r="UWT9" s="281">
        <f xml:space="preserve"> 'PR19 forecast sludge'!UWL8*1000</f>
        <v>0</v>
      </c>
      <c r="UWU9" s="281">
        <f xml:space="preserve"> 'PR19 forecast sludge'!UWM8*1000</f>
        <v>0</v>
      </c>
      <c r="UWV9" s="281">
        <f xml:space="preserve"> 'PR19 forecast sludge'!UWN8*1000</f>
        <v>0</v>
      </c>
      <c r="UWW9" s="281">
        <f xml:space="preserve"> 'PR19 forecast sludge'!UWO8*1000</f>
        <v>0</v>
      </c>
      <c r="UWX9" s="281">
        <f xml:space="preserve"> 'PR19 forecast sludge'!UWP8*1000</f>
        <v>0</v>
      </c>
      <c r="UWY9" s="281">
        <f xml:space="preserve"> 'PR19 forecast sludge'!UWQ8*1000</f>
        <v>0</v>
      </c>
      <c r="UWZ9" s="281">
        <f xml:space="preserve"> 'PR19 forecast sludge'!UWR8*1000</f>
        <v>0</v>
      </c>
      <c r="UXA9" s="281">
        <f xml:space="preserve"> 'PR19 forecast sludge'!UWS8*1000</f>
        <v>0</v>
      </c>
      <c r="UXB9" s="281">
        <f xml:space="preserve"> 'PR19 forecast sludge'!UWT8*1000</f>
        <v>0</v>
      </c>
      <c r="UXC9" s="281">
        <f xml:space="preserve"> 'PR19 forecast sludge'!UWU8*1000</f>
        <v>0</v>
      </c>
      <c r="UXD9" s="281">
        <f xml:space="preserve"> 'PR19 forecast sludge'!UWV8*1000</f>
        <v>0</v>
      </c>
      <c r="UXE9" s="281">
        <f xml:space="preserve"> 'PR19 forecast sludge'!UWW8*1000</f>
        <v>0</v>
      </c>
      <c r="UXF9" s="281">
        <f xml:space="preserve"> 'PR19 forecast sludge'!UWX8*1000</f>
        <v>0</v>
      </c>
      <c r="UXG9" s="281">
        <f xml:space="preserve"> 'PR19 forecast sludge'!UWY8*1000</f>
        <v>0</v>
      </c>
      <c r="UXH9" s="281">
        <f xml:space="preserve"> 'PR19 forecast sludge'!UWZ8*1000</f>
        <v>0</v>
      </c>
      <c r="UXI9" s="281">
        <f xml:space="preserve"> 'PR19 forecast sludge'!UXA8*1000</f>
        <v>0</v>
      </c>
      <c r="UXJ9" s="281">
        <f xml:space="preserve"> 'PR19 forecast sludge'!UXB8*1000</f>
        <v>0</v>
      </c>
      <c r="UXK9" s="281">
        <f xml:space="preserve"> 'PR19 forecast sludge'!UXC8*1000</f>
        <v>0</v>
      </c>
      <c r="UXL9" s="281">
        <f xml:space="preserve"> 'PR19 forecast sludge'!UXD8*1000</f>
        <v>0</v>
      </c>
      <c r="UXM9" s="281">
        <f xml:space="preserve"> 'PR19 forecast sludge'!UXE8*1000</f>
        <v>0</v>
      </c>
      <c r="UXN9" s="281">
        <f xml:space="preserve"> 'PR19 forecast sludge'!UXF8*1000</f>
        <v>0</v>
      </c>
      <c r="UXO9" s="281">
        <f xml:space="preserve"> 'PR19 forecast sludge'!UXG8*1000</f>
        <v>0</v>
      </c>
      <c r="UXP9" s="281">
        <f xml:space="preserve"> 'PR19 forecast sludge'!UXH8*1000</f>
        <v>0</v>
      </c>
      <c r="UXQ9" s="281">
        <f xml:space="preserve"> 'PR19 forecast sludge'!UXI8*1000</f>
        <v>0</v>
      </c>
      <c r="UXR9" s="281">
        <f xml:space="preserve"> 'PR19 forecast sludge'!UXJ8*1000</f>
        <v>0</v>
      </c>
      <c r="UXS9" s="281">
        <f xml:space="preserve"> 'PR19 forecast sludge'!UXK8*1000</f>
        <v>0</v>
      </c>
      <c r="UXT9" s="281">
        <f xml:space="preserve"> 'PR19 forecast sludge'!UXL8*1000</f>
        <v>0</v>
      </c>
      <c r="UXU9" s="281">
        <f xml:space="preserve"> 'PR19 forecast sludge'!UXM8*1000</f>
        <v>0</v>
      </c>
      <c r="UXV9" s="281">
        <f xml:space="preserve"> 'PR19 forecast sludge'!UXN8*1000</f>
        <v>0</v>
      </c>
      <c r="UXW9" s="281">
        <f xml:space="preserve"> 'PR19 forecast sludge'!UXO8*1000</f>
        <v>0</v>
      </c>
      <c r="UXX9" s="281">
        <f xml:space="preserve"> 'PR19 forecast sludge'!UXP8*1000</f>
        <v>0</v>
      </c>
      <c r="UXY9" s="281">
        <f xml:space="preserve"> 'PR19 forecast sludge'!UXQ8*1000</f>
        <v>0</v>
      </c>
      <c r="UXZ9" s="281">
        <f xml:space="preserve"> 'PR19 forecast sludge'!UXR8*1000</f>
        <v>0</v>
      </c>
      <c r="UYA9" s="281">
        <f xml:space="preserve"> 'PR19 forecast sludge'!UXS8*1000</f>
        <v>0</v>
      </c>
      <c r="UYB9" s="281">
        <f xml:space="preserve"> 'PR19 forecast sludge'!UXT8*1000</f>
        <v>0</v>
      </c>
      <c r="UYC9" s="281">
        <f xml:space="preserve"> 'PR19 forecast sludge'!UXU8*1000</f>
        <v>0</v>
      </c>
      <c r="UYD9" s="281">
        <f xml:space="preserve"> 'PR19 forecast sludge'!UXV8*1000</f>
        <v>0</v>
      </c>
      <c r="UYE9" s="281">
        <f xml:space="preserve"> 'PR19 forecast sludge'!UXW8*1000</f>
        <v>0</v>
      </c>
      <c r="UYF9" s="281">
        <f xml:space="preserve"> 'PR19 forecast sludge'!UXX8*1000</f>
        <v>0</v>
      </c>
      <c r="UYG9" s="281">
        <f xml:space="preserve"> 'PR19 forecast sludge'!UXY8*1000</f>
        <v>0</v>
      </c>
      <c r="UYH9" s="281">
        <f xml:space="preserve"> 'PR19 forecast sludge'!UXZ8*1000</f>
        <v>0</v>
      </c>
      <c r="UYI9" s="281">
        <f xml:space="preserve"> 'PR19 forecast sludge'!UYA8*1000</f>
        <v>0</v>
      </c>
      <c r="UYJ9" s="281">
        <f xml:space="preserve"> 'PR19 forecast sludge'!UYB8*1000</f>
        <v>0</v>
      </c>
      <c r="UYK9" s="281">
        <f xml:space="preserve"> 'PR19 forecast sludge'!UYC8*1000</f>
        <v>0</v>
      </c>
      <c r="UYL9" s="281">
        <f xml:space="preserve"> 'PR19 forecast sludge'!UYD8*1000</f>
        <v>0</v>
      </c>
      <c r="UYM9" s="281">
        <f xml:space="preserve"> 'PR19 forecast sludge'!UYE8*1000</f>
        <v>0</v>
      </c>
      <c r="UYN9" s="281">
        <f xml:space="preserve"> 'PR19 forecast sludge'!UYF8*1000</f>
        <v>0</v>
      </c>
      <c r="UYO9" s="281">
        <f xml:space="preserve"> 'PR19 forecast sludge'!UYG8*1000</f>
        <v>0</v>
      </c>
      <c r="UYP9" s="281">
        <f xml:space="preserve"> 'PR19 forecast sludge'!UYH8*1000</f>
        <v>0</v>
      </c>
      <c r="UYQ9" s="281">
        <f xml:space="preserve"> 'PR19 forecast sludge'!UYI8*1000</f>
        <v>0</v>
      </c>
      <c r="UYR9" s="281">
        <f xml:space="preserve"> 'PR19 forecast sludge'!UYJ8*1000</f>
        <v>0</v>
      </c>
      <c r="UYS9" s="281">
        <f xml:space="preserve"> 'PR19 forecast sludge'!UYK8*1000</f>
        <v>0</v>
      </c>
      <c r="UYT9" s="281">
        <f xml:space="preserve"> 'PR19 forecast sludge'!UYL8*1000</f>
        <v>0</v>
      </c>
      <c r="UYU9" s="281">
        <f xml:space="preserve"> 'PR19 forecast sludge'!UYM8*1000</f>
        <v>0</v>
      </c>
      <c r="UYV9" s="281">
        <f xml:space="preserve"> 'PR19 forecast sludge'!UYN8*1000</f>
        <v>0</v>
      </c>
      <c r="UYW9" s="281">
        <f xml:space="preserve"> 'PR19 forecast sludge'!UYO8*1000</f>
        <v>0</v>
      </c>
      <c r="UYX9" s="281">
        <f xml:space="preserve"> 'PR19 forecast sludge'!UYP8*1000</f>
        <v>0</v>
      </c>
      <c r="UYY9" s="281">
        <f xml:space="preserve"> 'PR19 forecast sludge'!UYQ8*1000</f>
        <v>0</v>
      </c>
      <c r="UYZ9" s="281">
        <f xml:space="preserve"> 'PR19 forecast sludge'!UYR8*1000</f>
        <v>0</v>
      </c>
      <c r="UZA9" s="281">
        <f xml:space="preserve"> 'PR19 forecast sludge'!UYS8*1000</f>
        <v>0</v>
      </c>
      <c r="UZB9" s="281">
        <f xml:space="preserve"> 'PR19 forecast sludge'!UYT8*1000</f>
        <v>0</v>
      </c>
      <c r="UZC9" s="281">
        <f xml:space="preserve"> 'PR19 forecast sludge'!UYU8*1000</f>
        <v>0</v>
      </c>
      <c r="UZD9" s="281">
        <f xml:space="preserve"> 'PR19 forecast sludge'!UYV8*1000</f>
        <v>0</v>
      </c>
      <c r="UZE9" s="281">
        <f xml:space="preserve"> 'PR19 forecast sludge'!UYW8*1000</f>
        <v>0</v>
      </c>
      <c r="UZF9" s="281">
        <f xml:space="preserve"> 'PR19 forecast sludge'!UYX8*1000</f>
        <v>0</v>
      </c>
      <c r="UZG9" s="281">
        <f xml:space="preserve"> 'PR19 forecast sludge'!UYY8*1000</f>
        <v>0</v>
      </c>
      <c r="UZH9" s="281">
        <f xml:space="preserve"> 'PR19 forecast sludge'!UYZ8*1000</f>
        <v>0</v>
      </c>
      <c r="UZI9" s="281">
        <f xml:space="preserve"> 'PR19 forecast sludge'!UZA8*1000</f>
        <v>0</v>
      </c>
      <c r="UZJ9" s="281">
        <f xml:space="preserve"> 'PR19 forecast sludge'!UZB8*1000</f>
        <v>0</v>
      </c>
      <c r="UZK9" s="281">
        <f xml:space="preserve"> 'PR19 forecast sludge'!UZC8*1000</f>
        <v>0</v>
      </c>
      <c r="UZL9" s="281">
        <f xml:space="preserve"> 'PR19 forecast sludge'!UZD8*1000</f>
        <v>0</v>
      </c>
      <c r="UZM9" s="281">
        <f xml:space="preserve"> 'PR19 forecast sludge'!UZE8*1000</f>
        <v>0</v>
      </c>
      <c r="UZN9" s="281">
        <f xml:space="preserve"> 'PR19 forecast sludge'!UZF8*1000</f>
        <v>0</v>
      </c>
      <c r="UZO9" s="281">
        <f xml:space="preserve"> 'PR19 forecast sludge'!UZG8*1000</f>
        <v>0</v>
      </c>
      <c r="UZP9" s="281">
        <f xml:space="preserve"> 'PR19 forecast sludge'!UZH8*1000</f>
        <v>0</v>
      </c>
      <c r="UZQ9" s="281">
        <f xml:space="preserve"> 'PR19 forecast sludge'!UZI8*1000</f>
        <v>0</v>
      </c>
      <c r="UZR9" s="281">
        <f xml:space="preserve"> 'PR19 forecast sludge'!UZJ8*1000</f>
        <v>0</v>
      </c>
      <c r="UZS9" s="281">
        <f xml:space="preserve"> 'PR19 forecast sludge'!UZK8*1000</f>
        <v>0</v>
      </c>
      <c r="UZT9" s="281">
        <f xml:space="preserve"> 'PR19 forecast sludge'!UZL8*1000</f>
        <v>0</v>
      </c>
      <c r="UZU9" s="281">
        <f xml:space="preserve"> 'PR19 forecast sludge'!UZM8*1000</f>
        <v>0</v>
      </c>
      <c r="UZV9" s="281">
        <f xml:space="preserve"> 'PR19 forecast sludge'!UZN8*1000</f>
        <v>0</v>
      </c>
      <c r="UZW9" s="281">
        <f xml:space="preserve"> 'PR19 forecast sludge'!UZO8*1000</f>
        <v>0</v>
      </c>
      <c r="UZX9" s="281">
        <f xml:space="preserve"> 'PR19 forecast sludge'!UZP8*1000</f>
        <v>0</v>
      </c>
      <c r="UZY9" s="281">
        <f xml:space="preserve"> 'PR19 forecast sludge'!UZQ8*1000</f>
        <v>0</v>
      </c>
      <c r="UZZ9" s="281">
        <f xml:space="preserve"> 'PR19 forecast sludge'!UZR8*1000</f>
        <v>0</v>
      </c>
      <c r="VAA9" s="281">
        <f xml:space="preserve"> 'PR19 forecast sludge'!UZS8*1000</f>
        <v>0</v>
      </c>
      <c r="VAB9" s="281">
        <f xml:space="preserve"> 'PR19 forecast sludge'!UZT8*1000</f>
        <v>0</v>
      </c>
      <c r="VAC9" s="281">
        <f xml:space="preserve"> 'PR19 forecast sludge'!UZU8*1000</f>
        <v>0</v>
      </c>
      <c r="VAD9" s="281">
        <f xml:space="preserve"> 'PR19 forecast sludge'!UZV8*1000</f>
        <v>0</v>
      </c>
      <c r="VAE9" s="281">
        <f xml:space="preserve"> 'PR19 forecast sludge'!UZW8*1000</f>
        <v>0</v>
      </c>
      <c r="VAF9" s="281">
        <f xml:space="preserve"> 'PR19 forecast sludge'!UZX8*1000</f>
        <v>0</v>
      </c>
      <c r="VAG9" s="281">
        <f xml:space="preserve"> 'PR19 forecast sludge'!UZY8*1000</f>
        <v>0</v>
      </c>
      <c r="VAH9" s="281">
        <f xml:space="preserve"> 'PR19 forecast sludge'!UZZ8*1000</f>
        <v>0</v>
      </c>
      <c r="VAI9" s="281">
        <f xml:space="preserve"> 'PR19 forecast sludge'!VAA8*1000</f>
        <v>0</v>
      </c>
      <c r="VAJ9" s="281">
        <f xml:space="preserve"> 'PR19 forecast sludge'!VAB8*1000</f>
        <v>0</v>
      </c>
      <c r="VAK9" s="281">
        <f xml:space="preserve"> 'PR19 forecast sludge'!VAC8*1000</f>
        <v>0</v>
      </c>
      <c r="VAL9" s="281">
        <f xml:space="preserve"> 'PR19 forecast sludge'!VAD8*1000</f>
        <v>0</v>
      </c>
      <c r="VAM9" s="281">
        <f xml:space="preserve"> 'PR19 forecast sludge'!VAE8*1000</f>
        <v>0</v>
      </c>
      <c r="VAN9" s="281">
        <f xml:space="preserve"> 'PR19 forecast sludge'!VAF8*1000</f>
        <v>0</v>
      </c>
      <c r="VAO9" s="281">
        <f xml:space="preserve"> 'PR19 forecast sludge'!VAG8*1000</f>
        <v>0</v>
      </c>
      <c r="VAP9" s="281">
        <f xml:space="preserve"> 'PR19 forecast sludge'!VAH8*1000</f>
        <v>0</v>
      </c>
      <c r="VAQ9" s="281">
        <f xml:space="preserve"> 'PR19 forecast sludge'!VAI8*1000</f>
        <v>0</v>
      </c>
      <c r="VAR9" s="281">
        <f xml:space="preserve"> 'PR19 forecast sludge'!VAJ8*1000</f>
        <v>0</v>
      </c>
      <c r="VAS9" s="281">
        <f xml:space="preserve"> 'PR19 forecast sludge'!VAK8*1000</f>
        <v>0</v>
      </c>
      <c r="VAT9" s="281">
        <f xml:space="preserve"> 'PR19 forecast sludge'!VAL8*1000</f>
        <v>0</v>
      </c>
      <c r="VAU9" s="281">
        <f xml:space="preserve"> 'PR19 forecast sludge'!VAM8*1000</f>
        <v>0</v>
      </c>
      <c r="VAV9" s="281">
        <f xml:space="preserve"> 'PR19 forecast sludge'!VAN8*1000</f>
        <v>0</v>
      </c>
      <c r="VAW9" s="281">
        <f xml:space="preserve"> 'PR19 forecast sludge'!VAO8*1000</f>
        <v>0</v>
      </c>
      <c r="VAX9" s="281">
        <f xml:space="preserve"> 'PR19 forecast sludge'!VAP8*1000</f>
        <v>0</v>
      </c>
      <c r="VAY9" s="281">
        <f xml:space="preserve"> 'PR19 forecast sludge'!VAQ8*1000</f>
        <v>0</v>
      </c>
      <c r="VAZ9" s="281">
        <f xml:space="preserve"> 'PR19 forecast sludge'!VAR8*1000</f>
        <v>0</v>
      </c>
      <c r="VBA9" s="281">
        <f xml:space="preserve"> 'PR19 forecast sludge'!VAS8*1000</f>
        <v>0</v>
      </c>
      <c r="VBB9" s="281">
        <f xml:space="preserve"> 'PR19 forecast sludge'!VAT8*1000</f>
        <v>0</v>
      </c>
      <c r="VBC9" s="281">
        <f xml:space="preserve"> 'PR19 forecast sludge'!VAU8*1000</f>
        <v>0</v>
      </c>
      <c r="VBD9" s="281">
        <f xml:space="preserve"> 'PR19 forecast sludge'!VAV8*1000</f>
        <v>0</v>
      </c>
      <c r="VBE9" s="281">
        <f xml:space="preserve"> 'PR19 forecast sludge'!VAW8*1000</f>
        <v>0</v>
      </c>
      <c r="VBF9" s="281">
        <f xml:space="preserve"> 'PR19 forecast sludge'!VAX8*1000</f>
        <v>0</v>
      </c>
      <c r="VBG9" s="281">
        <f xml:space="preserve"> 'PR19 forecast sludge'!VAY8*1000</f>
        <v>0</v>
      </c>
      <c r="VBH9" s="281">
        <f xml:space="preserve"> 'PR19 forecast sludge'!VAZ8*1000</f>
        <v>0</v>
      </c>
      <c r="VBI9" s="281">
        <f xml:space="preserve"> 'PR19 forecast sludge'!VBA8*1000</f>
        <v>0</v>
      </c>
      <c r="VBJ9" s="281">
        <f xml:space="preserve"> 'PR19 forecast sludge'!VBB8*1000</f>
        <v>0</v>
      </c>
      <c r="VBK9" s="281">
        <f xml:space="preserve"> 'PR19 forecast sludge'!VBC8*1000</f>
        <v>0</v>
      </c>
      <c r="VBL9" s="281">
        <f xml:space="preserve"> 'PR19 forecast sludge'!VBD8*1000</f>
        <v>0</v>
      </c>
      <c r="VBM9" s="281">
        <f xml:space="preserve"> 'PR19 forecast sludge'!VBE8*1000</f>
        <v>0</v>
      </c>
      <c r="VBN9" s="281">
        <f xml:space="preserve"> 'PR19 forecast sludge'!VBF8*1000</f>
        <v>0</v>
      </c>
      <c r="VBO9" s="281">
        <f xml:space="preserve"> 'PR19 forecast sludge'!VBG8*1000</f>
        <v>0</v>
      </c>
      <c r="VBP9" s="281">
        <f xml:space="preserve"> 'PR19 forecast sludge'!VBH8*1000</f>
        <v>0</v>
      </c>
      <c r="VBQ9" s="281">
        <f xml:space="preserve"> 'PR19 forecast sludge'!VBI8*1000</f>
        <v>0</v>
      </c>
      <c r="VBR9" s="281">
        <f xml:space="preserve"> 'PR19 forecast sludge'!VBJ8*1000</f>
        <v>0</v>
      </c>
      <c r="VBS9" s="281">
        <f xml:space="preserve"> 'PR19 forecast sludge'!VBK8*1000</f>
        <v>0</v>
      </c>
      <c r="VBT9" s="281">
        <f xml:space="preserve"> 'PR19 forecast sludge'!VBL8*1000</f>
        <v>0</v>
      </c>
      <c r="VBU9" s="281">
        <f xml:space="preserve"> 'PR19 forecast sludge'!VBM8*1000</f>
        <v>0</v>
      </c>
      <c r="VBV9" s="281">
        <f xml:space="preserve"> 'PR19 forecast sludge'!VBN8*1000</f>
        <v>0</v>
      </c>
      <c r="VBW9" s="281">
        <f xml:space="preserve"> 'PR19 forecast sludge'!VBO8*1000</f>
        <v>0</v>
      </c>
      <c r="VBX9" s="281">
        <f xml:space="preserve"> 'PR19 forecast sludge'!VBP8*1000</f>
        <v>0</v>
      </c>
      <c r="VBY9" s="281">
        <f xml:space="preserve"> 'PR19 forecast sludge'!VBQ8*1000</f>
        <v>0</v>
      </c>
      <c r="VBZ9" s="281">
        <f xml:space="preserve"> 'PR19 forecast sludge'!VBR8*1000</f>
        <v>0</v>
      </c>
      <c r="VCA9" s="281">
        <f xml:space="preserve"> 'PR19 forecast sludge'!VBS8*1000</f>
        <v>0</v>
      </c>
      <c r="VCB9" s="281">
        <f xml:space="preserve"> 'PR19 forecast sludge'!VBT8*1000</f>
        <v>0</v>
      </c>
      <c r="VCC9" s="281">
        <f xml:space="preserve"> 'PR19 forecast sludge'!VBU8*1000</f>
        <v>0</v>
      </c>
      <c r="VCD9" s="281">
        <f xml:space="preserve"> 'PR19 forecast sludge'!VBV8*1000</f>
        <v>0</v>
      </c>
      <c r="VCE9" s="281">
        <f xml:space="preserve"> 'PR19 forecast sludge'!VBW8*1000</f>
        <v>0</v>
      </c>
      <c r="VCF9" s="281">
        <f xml:space="preserve"> 'PR19 forecast sludge'!VBX8*1000</f>
        <v>0</v>
      </c>
      <c r="VCG9" s="281">
        <f xml:space="preserve"> 'PR19 forecast sludge'!VBY8*1000</f>
        <v>0</v>
      </c>
      <c r="VCH9" s="281">
        <f xml:space="preserve"> 'PR19 forecast sludge'!VBZ8*1000</f>
        <v>0</v>
      </c>
      <c r="VCI9" s="281">
        <f xml:space="preserve"> 'PR19 forecast sludge'!VCA8*1000</f>
        <v>0</v>
      </c>
      <c r="VCJ9" s="281">
        <f xml:space="preserve"> 'PR19 forecast sludge'!VCB8*1000</f>
        <v>0</v>
      </c>
      <c r="VCK9" s="281">
        <f xml:space="preserve"> 'PR19 forecast sludge'!VCC8*1000</f>
        <v>0</v>
      </c>
      <c r="VCL9" s="281">
        <f xml:space="preserve"> 'PR19 forecast sludge'!VCD8*1000</f>
        <v>0</v>
      </c>
      <c r="VCM9" s="281">
        <f xml:space="preserve"> 'PR19 forecast sludge'!VCE8*1000</f>
        <v>0</v>
      </c>
      <c r="VCN9" s="281">
        <f xml:space="preserve"> 'PR19 forecast sludge'!VCF8*1000</f>
        <v>0</v>
      </c>
      <c r="VCO9" s="281">
        <f xml:space="preserve"> 'PR19 forecast sludge'!VCG8*1000</f>
        <v>0</v>
      </c>
      <c r="VCP9" s="281">
        <f xml:space="preserve"> 'PR19 forecast sludge'!VCH8*1000</f>
        <v>0</v>
      </c>
      <c r="VCQ9" s="281">
        <f xml:space="preserve"> 'PR19 forecast sludge'!VCI8*1000</f>
        <v>0</v>
      </c>
      <c r="VCR9" s="281">
        <f xml:space="preserve"> 'PR19 forecast sludge'!VCJ8*1000</f>
        <v>0</v>
      </c>
      <c r="VCS9" s="281">
        <f xml:space="preserve"> 'PR19 forecast sludge'!VCK8*1000</f>
        <v>0</v>
      </c>
      <c r="VCT9" s="281">
        <f xml:space="preserve"> 'PR19 forecast sludge'!VCL8*1000</f>
        <v>0</v>
      </c>
      <c r="VCU9" s="281">
        <f xml:space="preserve"> 'PR19 forecast sludge'!VCM8*1000</f>
        <v>0</v>
      </c>
      <c r="VCV9" s="281">
        <f xml:space="preserve"> 'PR19 forecast sludge'!VCN8*1000</f>
        <v>0</v>
      </c>
      <c r="VCW9" s="281">
        <f xml:space="preserve"> 'PR19 forecast sludge'!VCO8*1000</f>
        <v>0</v>
      </c>
      <c r="VCX9" s="281">
        <f xml:space="preserve"> 'PR19 forecast sludge'!VCP8*1000</f>
        <v>0</v>
      </c>
      <c r="VCY9" s="281">
        <f xml:space="preserve"> 'PR19 forecast sludge'!VCQ8*1000</f>
        <v>0</v>
      </c>
      <c r="VCZ9" s="281">
        <f xml:space="preserve"> 'PR19 forecast sludge'!VCR8*1000</f>
        <v>0</v>
      </c>
      <c r="VDA9" s="281">
        <f xml:space="preserve"> 'PR19 forecast sludge'!VCS8*1000</f>
        <v>0</v>
      </c>
      <c r="VDB9" s="281">
        <f xml:space="preserve"> 'PR19 forecast sludge'!VCT8*1000</f>
        <v>0</v>
      </c>
      <c r="VDC9" s="281">
        <f xml:space="preserve"> 'PR19 forecast sludge'!VCU8*1000</f>
        <v>0</v>
      </c>
      <c r="VDD9" s="281">
        <f xml:space="preserve"> 'PR19 forecast sludge'!VCV8*1000</f>
        <v>0</v>
      </c>
      <c r="VDE9" s="281">
        <f xml:space="preserve"> 'PR19 forecast sludge'!VCW8*1000</f>
        <v>0</v>
      </c>
      <c r="VDF9" s="281">
        <f xml:space="preserve"> 'PR19 forecast sludge'!VCX8*1000</f>
        <v>0</v>
      </c>
      <c r="VDG9" s="281">
        <f xml:space="preserve"> 'PR19 forecast sludge'!VCY8*1000</f>
        <v>0</v>
      </c>
      <c r="VDH9" s="281">
        <f xml:space="preserve"> 'PR19 forecast sludge'!VCZ8*1000</f>
        <v>0</v>
      </c>
      <c r="VDI9" s="281">
        <f xml:space="preserve"> 'PR19 forecast sludge'!VDA8*1000</f>
        <v>0</v>
      </c>
      <c r="VDJ9" s="281">
        <f xml:space="preserve"> 'PR19 forecast sludge'!VDB8*1000</f>
        <v>0</v>
      </c>
      <c r="VDK9" s="281">
        <f xml:space="preserve"> 'PR19 forecast sludge'!VDC8*1000</f>
        <v>0</v>
      </c>
      <c r="VDL9" s="281">
        <f xml:space="preserve"> 'PR19 forecast sludge'!VDD8*1000</f>
        <v>0</v>
      </c>
      <c r="VDM9" s="281">
        <f xml:space="preserve"> 'PR19 forecast sludge'!VDE8*1000</f>
        <v>0</v>
      </c>
      <c r="VDN9" s="281">
        <f xml:space="preserve"> 'PR19 forecast sludge'!VDF8*1000</f>
        <v>0</v>
      </c>
      <c r="VDO9" s="281">
        <f xml:space="preserve"> 'PR19 forecast sludge'!VDG8*1000</f>
        <v>0</v>
      </c>
      <c r="VDP9" s="281">
        <f xml:space="preserve"> 'PR19 forecast sludge'!VDH8*1000</f>
        <v>0</v>
      </c>
      <c r="VDQ9" s="281">
        <f xml:space="preserve"> 'PR19 forecast sludge'!VDI8*1000</f>
        <v>0</v>
      </c>
      <c r="VDR9" s="281">
        <f xml:space="preserve"> 'PR19 forecast sludge'!VDJ8*1000</f>
        <v>0</v>
      </c>
      <c r="VDS9" s="281">
        <f xml:space="preserve"> 'PR19 forecast sludge'!VDK8*1000</f>
        <v>0</v>
      </c>
      <c r="VDT9" s="281">
        <f xml:space="preserve"> 'PR19 forecast sludge'!VDL8*1000</f>
        <v>0</v>
      </c>
      <c r="VDU9" s="281">
        <f xml:space="preserve"> 'PR19 forecast sludge'!VDM8*1000</f>
        <v>0</v>
      </c>
      <c r="VDV9" s="281">
        <f xml:space="preserve"> 'PR19 forecast sludge'!VDN8*1000</f>
        <v>0</v>
      </c>
      <c r="VDW9" s="281">
        <f xml:space="preserve"> 'PR19 forecast sludge'!VDO8*1000</f>
        <v>0</v>
      </c>
      <c r="VDX9" s="281">
        <f xml:space="preserve"> 'PR19 forecast sludge'!VDP8*1000</f>
        <v>0</v>
      </c>
      <c r="VDY9" s="281">
        <f xml:space="preserve"> 'PR19 forecast sludge'!VDQ8*1000</f>
        <v>0</v>
      </c>
      <c r="VDZ9" s="281">
        <f xml:space="preserve"> 'PR19 forecast sludge'!VDR8*1000</f>
        <v>0</v>
      </c>
      <c r="VEA9" s="281">
        <f xml:space="preserve"> 'PR19 forecast sludge'!VDS8*1000</f>
        <v>0</v>
      </c>
      <c r="VEB9" s="281">
        <f xml:space="preserve"> 'PR19 forecast sludge'!VDT8*1000</f>
        <v>0</v>
      </c>
      <c r="VEC9" s="281">
        <f xml:space="preserve"> 'PR19 forecast sludge'!VDU8*1000</f>
        <v>0</v>
      </c>
      <c r="VED9" s="281">
        <f xml:space="preserve"> 'PR19 forecast sludge'!VDV8*1000</f>
        <v>0</v>
      </c>
      <c r="VEE9" s="281">
        <f xml:space="preserve"> 'PR19 forecast sludge'!VDW8*1000</f>
        <v>0</v>
      </c>
      <c r="VEF9" s="281">
        <f xml:space="preserve"> 'PR19 forecast sludge'!VDX8*1000</f>
        <v>0</v>
      </c>
      <c r="VEG9" s="281">
        <f xml:space="preserve"> 'PR19 forecast sludge'!VDY8*1000</f>
        <v>0</v>
      </c>
      <c r="VEH9" s="281">
        <f xml:space="preserve"> 'PR19 forecast sludge'!VDZ8*1000</f>
        <v>0</v>
      </c>
      <c r="VEI9" s="281">
        <f xml:space="preserve"> 'PR19 forecast sludge'!VEA8*1000</f>
        <v>0</v>
      </c>
      <c r="VEJ9" s="281">
        <f xml:space="preserve"> 'PR19 forecast sludge'!VEB8*1000</f>
        <v>0</v>
      </c>
      <c r="VEK9" s="281">
        <f xml:space="preserve"> 'PR19 forecast sludge'!VEC8*1000</f>
        <v>0</v>
      </c>
      <c r="VEL9" s="281">
        <f xml:space="preserve"> 'PR19 forecast sludge'!VED8*1000</f>
        <v>0</v>
      </c>
      <c r="VEM9" s="281">
        <f xml:space="preserve"> 'PR19 forecast sludge'!VEE8*1000</f>
        <v>0</v>
      </c>
      <c r="VEN9" s="281">
        <f xml:space="preserve"> 'PR19 forecast sludge'!VEF8*1000</f>
        <v>0</v>
      </c>
      <c r="VEO9" s="281">
        <f xml:space="preserve"> 'PR19 forecast sludge'!VEG8*1000</f>
        <v>0</v>
      </c>
      <c r="VEP9" s="281">
        <f xml:space="preserve"> 'PR19 forecast sludge'!VEH8*1000</f>
        <v>0</v>
      </c>
      <c r="VEQ9" s="281">
        <f xml:space="preserve"> 'PR19 forecast sludge'!VEI8*1000</f>
        <v>0</v>
      </c>
      <c r="VER9" s="281">
        <f xml:space="preserve"> 'PR19 forecast sludge'!VEJ8*1000</f>
        <v>0</v>
      </c>
      <c r="VES9" s="281">
        <f xml:space="preserve"> 'PR19 forecast sludge'!VEK8*1000</f>
        <v>0</v>
      </c>
      <c r="VET9" s="281">
        <f xml:space="preserve"> 'PR19 forecast sludge'!VEL8*1000</f>
        <v>0</v>
      </c>
      <c r="VEU9" s="281">
        <f xml:space="preserve"> 'PR19 forecast sludge'!VEM8*1000</f>
        <v>0</v>
      </c>
      <c r="VEV9" s="281">
        <f xml:space="preserve"> 'PR19 forecast sludge'!VEN8*1000</f>
        <v>0</v>
      </c>
      <c r="VEW9" s="281">
        <f xml:space="preserve"> 'PR19 forecast sludge'!VEO8*1000</f>
        <v>0</v>
      </c>
      <c r="VEX9" s="281">
        <f xml:space="preserve"> 'PR19 forecast sludge'!VEP8*1000</f>
        <v>0</v>
      </c>
      <c r="VEY9" s="281">
        <f xml:space="preserve"> 'PR19 forecast sludge'!VEQ8*1000</f>
        <v>0</v>
      </c>
      <c r="VEZ9" s="281">
        <f xml:space="preserve"> 'PR19 forecast sludge'!VER8*1000</f>
        <v>0</v>
      </c>
      <c r="VFA9" s="281">
        <f xml:space="preserve"> 'PR19 forecast sludge'!VES8*1000</f>
        <v>0</v>
      </c>
      <c r="VFB9" s="281">
        <f xml:space="preserve"> 'PR19 forecast sludge'!VET8*1000</f>
        <v>0</v>
      </c>
      <c r="VFC9" s="281">
        <f xml:space="preserve"> 'PR19 forecast sludge'!VEU8*1000</f>
        <v>0</v>
      </c>
      <c r="VFD9" s="281">
        <f xml:space="preserve"> 'PR19 forecast sludge'!VEV8*1000</f>
        <v>0</v>
      </c>
      <c r="VFE9" s="281">
        <f xml:space="preserve"> 'PR19 forecast sludge'!VEW8*1000</f>
        <v>0</v>
      </c>
      <c r="VFF9" s="281">
        <f xml:space="preserve"> 'PR19 forecast sludge'!VEX8*1000</f>
        <v>0</v>
      </c>
      <c r="VFG9" s="281">
        <f xml:space="preserve"> 'PR19 forecast sludge'!VEY8*1000</f>
        <v>0</v>
      </c>
      <c r="VFH9" s="281">
        <f xml:space="preserve"> 'PR19 forecast sludge'!VEZ8*1000</f>
        <v>0</v>
      </c>
      <c r="VFI9" s="281">
        <f xml:space="preserve"> 'PR19 forecast sludge'!VFA8*1000</f>
        <v>0</v>
      </c>
      <c r="VFJ9" s="281">
        <f xml:space="preserve"> 'PR19 forecast sludge'!VFB8*1000</f>
        <v>0</v>
      </c>
      <c r="VFK9" s="281">
        <f xml:space="preserve"> 'PR19 forecast sludge'!VFC8*1000</f>
        <v>0</v>
      </c>
      <c r="VFL9" s="281">
        <f xml:space="preserve"> 'PR19 forecast sludge'!VFD8*1000</f>
        <v>0</v>
      </c>
      <c r="VFM9" s="281">
        <f xml:space="preserve"> 'PR19 forecast sludge'!VFE8*1000</f>
        <v>0</v>
      </c>
      <c r="VFN9" s="281">
        <f xml:space="preserve"> 'PR19 forecast sludge'!VFF8*1000</f>
        <v>0</v>
      </c>
      <c r="VFO9" s="281">
        <f xml:space="preserve"> 'PR19 forecast sludge'!VFG8*1000</f>
        <v>0</v>
      </c>
      <c r="VFP9" s="281">
        <f xml:space="preserve"> 'PR19 forecast sludge'!VFH8*1000</f>
        <v>0</v>
      </c>
      <c r="VFQ9" s="281">
        <f xml:space="preserve"> 'PR19 forecast sludge'!VFI8*1000</f>
        <v>0</v>
      </c>
      <c r="VFR9" s="281">
        <f xml:space="preserve"> 'PR19 forecast sludge'!VFJ8*1000</f>
        <v>0</v>
      </c>
      <c r="VFS9" s="281">
        <f xml:space="preserve"> 'PR19 forecast sludge'!VFK8*1000</f>
        <v>0</v>
      </c>
      <c r="VFT9" s="281">
        <f xml:space="preserve"> 'PR19 forecast sludge'!VFL8*1000</f>
        <v>0</v>
      </c>
      <c r="VFU9" s="281">
        <f xml:space="preserve"> 'PR19 forecast sludge'!VFM8*1000</f>
        <v>0</v>
      </c>
      <c r="VFV9" s="281">
        <f xml:space="preserve"> 'PR19 forecast sludge'!VFN8*1000</f>
        <v>0</v>
      </c>
      <c r="VFW9" s="281">
        <f xml:space="preserve"> 'PR19 forecast sludge'!VFO8*1000</f>
        <v>0</v>
      </c>
      <c r="VFX9" s="281">
        <f xml:space="preserve"> 'PR19 forecast sludge'!VFP8*1000</f>
        <v>0</v>
      </c>
      <c r="VFY9" s="281">
        <f xml:space="preserve"> 'PR19 forecast sludge'!VFQ8*1000</f>
        <v>0</v>
      </c>
      <c r="VFZ9" s="281">
        <f xml:space="preserve"> 'PR19 forecast sludge'!VFR8*1000</f>
        <v>0</v>
      </c>
      <c r="VGA9" s="281">
        <f xml:space="preserve"> 'PR19 forecast sludge'!VFS8*1000</f>
        <v>0</v>
      </c>
      <c r="VGB9" s="281">
        <f xml:space="preserve"> 'PR19 forecast sludge'!VFT8*1000</f>
        <v>0</v>
      </c>
      <c r="VGC9" s="281">
        <f xml:space="preserve"> 'PR19 forecast sludge'!VFU8*1000</f>
        <v>0</v>
      </c>
      <c r="VGD9" s="281">
        <f xml:space="preserve"> 'PR19 forecast sludge'!VFV8*1000</f>
        <v>0</v>
      </c>
      <c r="VGE9" s="281">
        <f xml:space="preserve"> 'PR19 forecast sludge'!VFW8*1000</f>
        <v>0</v>
      </c>
      <c r="VGF9" s="281">
        <f xml:space="preserve"> 'PR19 forecast sludge'!VFX8*1000</f>
        <v>0</v>
      </c>
      <c r="VGG9" s="281">
        <f xml:space="preserve"> 'PR19 forecast sludge'!VFY8*1000</f>
        <v>0</v>
      </c>
      <c r="VGH9" s="281">
        <f xml:space="preserve"> 'PR19 forecast sludge'!VFZ8*1000</f>
        <v>0</v>
      </c>
      <c r="VGI9" s="281">
        <f xml:space="preserve"> 'PR19 forecast sludge'!VGA8*1000</f>
        <v>0</v>
      </c>
      <c r="VGJ9" s="281">
        <f xml:space="preserve"> 'PR19 forecast sludge'!VGB8*1000</f>
        <v>0</v>
      </c>
      <c r="VGK9" s="281">
        <f xml:space="preserve"> 'PR19 forecast sludge'!VGC8*1000</f>
        <v>0</v>
      </c>
      <c r="VGL9" s="281">
        <f xml:space="preserve"> 'PR19 forecast sludge'!VGD8*1000</f>
        <v>0</v>
      </c>
      <c r="VGM9" s="281">
        <f xml:space="preserve"> 'PR19 forecast sludge'!VGE8*1000</f>
        <v>0</v>
      </c>
      <c r="VGN9" s="281">
        <f xml:space="preserve"> 'PR19 forecast sludge'!VGF8*1000</f>
        <v>0</v>
      </c>
      <c r="VGO9" s="281">
        <f xml:space="preserve"> 'PR19 forecast sludge'!VGG8*1000</f>
        <v>0</v>
      </c>
      <c r="VGP9" s="281">
        <f xml:space="preserve"> 'PR19 forecast sludge'!VGH8*1000</f>
        <v>0</v>
      </c>
      <c r="VGQ9" s="281">
        <f xml:space="preserve"> 'PR19 forecast sludge'!VGI8*1000</f>
        <v>0</v>
      </c>
      <c r="VGR9" s="281">
        <f xml:space="preserve"> 'PR19 forecast sludge'!VGJ8*1000</f>
        <v>0</v>
      </c>
      <c r="VGS9" s="281">
        <f xml:space="preserve"> 'PR19 forecast sludge'!VGK8*1000</f>
        <v>0</v>
      </c>
      <c r="VGT9" s="281">
        <f xml:space="preserve"> 'PR19 forecast sludge'!VGL8*1000</f>
        <v>0</v>
      </c>
      <c r="VGU9" s="281">
        <f xml:space="preserve"> 'PR19 forecast sludge'!VGM8*1000</f>
        <v>0</v>
      </c>
      <c r="VGV9" s="281">
        <f xml:space="preserve"> 'PR19 forecast sludge'!VGN8*1000</f>
        <v>0</v>
      </c>
      <c r="VGW9" s="281">
        <f xml:space="preserve"> 'PR19 forecast sludge'!VGO8*1000</f>
        <v>0</v>
      </c>
      <c r="VGX9" s="281">
        <f xml:space="preserve"> 'PR19 forecast sludge'!VGP8*1000</f>
        <v>0</v>
      </c>
      <c r="VGY9" s="281">
        <f xml:space="preserve"> 'PR19 forecast sludge'!VGQ8*1000</f>
        <v>0</v>
      </c>
      <c r="VGZ9" s="281">
        <f xml:space="preserve"> 'PR19 forecast sludge'!VGR8*1000</f>
        <v>0</v>
      </c>
      <c r="VHA9" s="281">
        <f xml:space="preserve"> 'PR19 forecast sludge'!VGS8*1000</f>
        <v>0</v>
      </c>
      <c r="VHB9" s="281">
        <f xml:space="preserve"> 'PR19 forecast sludge'!VGT8*1000</f>
        <v>0</v>
      </c>
      <c r="VHC9" s="281">
        <f xml:space="preserve"> 'PR19 forecast sludge'!VGU8*1000</f>
        <v>0</v>
      </c>
      <c r="VHD9" s="281">
        <f xml:space="preserve"> 'PR19 forecast sludge'!VGV8*1000</f>
        <v>0</v>
      </c>
      <c r="VHE9" s="281">
        <f xml:space="preserve"> 'PR19 forecast sludge'!VGW8*1000</f>
        <v>0</v>
      </c>
      <c r="VHF9" s="281">
        <f xml:space="preserve"> 'PR19 forecast sludge'!VGX8*1000</f>
        <v>0</v>
      </c>
      <c r="VHG9" s="281">
        <f xml:space="preserve"> 'PR19 forecast sludge'!VGY8*1000</f>
        <v>0</v>
      </c>
      <c r="VHH9" s="281">
        <f xml:space="preserve"> 'PR19 forecast sludge'!VGZ8*1000</f>
        <v>0</v>
      </c>
      <c r="VHI9" s="281">
        <f xml:space="preserve"> 'PR19 forecast sludge'!VHA8*1000</f>
        <v>0</v>
      </c>
      <c r="VHJ9" s="281">
        <f xml:space="preserve"> 'PR19 forecast sludge'!VHB8*1000</f>
        <v>0</v>
      </c>
      <c r="VHK9" s="281">
        <f xml:space="preserve"> 'PR19 forecast sludge'!VHC8*1000</f>
        <v>0</v>
      </c>
      <c r="VHL9" s="281">
        <f xml:space="preserve"> 'PR19 forecast sludge'!VHD8*1000</f>
        <v>0</v>
      </c>
      <c r="VHM9" s="281">
        <f xml:space="preserve"> 'PR19 forecast sludge'!VHE8*1000</f>
        <v>0</v>
      </c>
      <c r="VHN9" s="281">
        <f xml:space="preserve"> 'PR19 forecast sludge'!VHF8*1000</f>
        <v>0</v>
      </c>
      <c r="VHO9" s="281">
        <f xml:space="preserve"> 'PR19 forecast sludge'!VHG8*1000</f>
        <v>0</v>
      </c>
      <c r="VHP9" s="281">
        <f xml:space="preserve"> 'PR19 forecast sludge'!VHH8*1000</f>
        <v>0</v>
      </c>
      <c r="VHQ9" s="281">
        <f xml:space="preserve"> 'PR19 forecast sludge'!VHI8*1000</f>
        <v>0</v>
      </c>
      <c r="VHR9" s="281">
        <f xml:space="preserve"> 'PR19 forecast sludge'!VHJ8*1000</f>
        <v>0</v>
      </c>
      <c r="VHS9" s="281">
        <f xml:space="preserve"> 'PR19 forecast sludge'!VHK8*1000</f>
        <v>0</v>
      </c>
      <c r="VHT9" s="281">
        <f xml:space="preserve"> 'PR19 forecast sludge'!VHL8*1000</f>
        <v>0</v>
      </c>
      <c r="VHU9" s="281">
        <f xml:space="preserve"> 'PR19 forecast sludge'!VHM8*1000</f>
        <v>0</v>
      </c>
      <c r="VHV9" s="281">
        <f xml:space="preserve"> 'PR19 forecast sludge'!VHN8*1000</f>
        <v>0</v>
      </c>
      <c r="VHW9" s="281">
        <f xml:space="preserve"> 'PR19 forecast sludge'!VHO8*1000</f>
        <v>0</v>
      </c>
      <c r="VHX9" s="281">
        <f xml:space="preserve"> 'PR19 forecast sludge'!VHP8*1000</f>
        <v>0</v>
      </c>
      <c r="VHY9" s="281">
        <f xml:space="preserve"> 'PR19 forecast sludge'!VHQ8*1000</f>
        <v>0</v>
      </c>
      <c r="VHZ9" s="281">
        <f xml:space="preserve"> 'PR19 forecast sludge'!VHR8*1000</f>
        <v>0</v>
      </c>
      <c r="VIA9" s="281">
        <f xml:space="preserve"> 'PR19 forecast sludge'!VHS8*1000</f>
        <v>0</v>
      </c>
      <c r="VIB9" s="281">
        <f xml:space="preserve"> 'PR19 forecast sludge'!VHT8*1000</f>
        <v>0</v>
      </c>
      <c r="VIC9" s="281">
        <f xml:space="preserve"> 'PR19 forecast sludge'!VHU8*1000</f>
        <v>0</v>
      </c>
      <c r="VID9" s="281">
        <f xml:space="preserve"> 'PR19 forecast sludge'!VHV8*1000</f>
        <v>0</v>
      </c>
      <c r="VIE9" s="281">
        <f xml:space="preserve"> 'PR19 forecast sludge'!VHW8*1000</f>
        <v>0</v>
      </c>
      <c r="VIF9" s="281">
        <f xml:space="preserve"> 'PR19 forecast sludge'!VHX8*1000</f>
        <v>0</v>
      </c>
      <c r="VIG9" s="281">
        <f xml:space="preserve"> 'PR19 forecast sludge'!VHY8*1000</f>
        <v>0</v>
      </c>
      <c r="VIH9" s="281">
        <f xml:space="preserve"> 'PR19 forecast sludge'!VHZ8*1000</f>
        <v>0</v>
      </c>
      <c r="VII9" s="281">
        <f xml:space="preserve"> 'PR19 forecast sludge'!VIA8*1000</f>
        <v>0</v>
      </c>
      <c r="VIJ9" s="281">
        <f xml:space="preserve"> 'PR19 forecast sludge'!VIB8*1000</f>
        <v>0</v>
      </c>
      <c r="VIK9" s="281">
        <f xml:space="preserve"> 'PR19 forecast sludge'!VIC8*1000</f>
        <v>0</v>
      </c>
      <c r="VIL9" s="281">
        <f xml:space="preserve"> 'PR19 forecast sludge'!VID8*1000</f>
        <v>0</v>
      </c>
      <c r="VIM9" s="281">
        <f xml:space="preserve"> 'PR19 forecast sludge'!VIE8*1000</f>
        <v>0</v>
      </c>
      <c r="VIN9" s="281">
        <f xml:space="preserve"> 'PR19 forecast sludge'!VIF8*1000</f>
        <v>0</v>
      </c>
      <c r="VIO9" s="281">
        <f xml:space="preserve"> 'PR19 forecast sludge'!VIG8*1000</f>
        <v>0</v>
      </c>
      <c r="VIP9" s="281">
        <f xml:space="preserve"> 'PR19 forecast sludge'!VIH8*1000</f>
        <v>0</v>
      </c>
      <c r="VIQ9" s="281">
        <f xml:space="preserve"> 'PR19 forecast sludge'!VII8*1000</f>
        <v>0</v>
      </c>
      <c r="VIR9" s="281">
        <f xml:space="preserve"> 'PR19 forecast sludge'!VIJ8*1000</f>
        <v>0</v>
      </c>
      <c r="VIS9" s="281">
        <f xml:space="preserve"> 'PR19 forecast sludge'!VIK8*1000</f>
        <v>0</v>
      </c>
      <c r="VIT9" s="281">
        <f xml:space="preserve"> 'PR19 forecast sludge'!VIL8*1000</f>
        <v>0</v>
      </c>
      <c r="VIU9" s="281">
        <f xml:space="preserve"> 'PR19 forecast sludge'!VIM8*1000</f>
        <v>0</v>
      </c>
      <c r="VIV9" s="281">
        <f xml:space="preserve"> 'PR19 forecast sludge'!VIN8*1000</f>
        <v>0</v>
      </c>
      <c r="VIW9" s="281">
        <f xml:space="preserve"> 'PR19 forecast sludge'!VIO8*1000</f>
        <v>0</v>
      </c>
      <c r="VIX9" s="281">
        <f xml:space="preserve"> 'PR19 forecast sludge'!VIP8*1000</f>
        <v>0</v>
      </c>
      <c r="VIY9" s="281">
        <f xml:space="preserve"> 'PR19 forecast sludge'!VIQ8*1000</f>
        <v>0</v>
      </c>
      <c r="VIZ9" s="281">
        <f xml:space="preserve"> 'PR19 forecast sludge'!VIR8*1000</f>
        <v>0</v>
      </c>
      <c r="VJA9" s="281">
        <f xml:space="preserve"> 'PR19 forecast sludge'!VIS8*1000</f>
        <v>0</v>
      </c>
      <c r="VJB9" s="281">
        <f xml:space="preserve"> 'PR19 forecast sludge'!VIT8*1000</f>
        <v>0</v>
      </c>
      <c r="VJC9" s="281">
        <f xml:space="preserve"> 'PR19 forecast sludge'!VIU8*1000</f>
        <v>0</v>
      </c>
      <c r="VJD9" s="281">
        <f xml:space="preserve"> 'PR19 forecast sludge'!VIV8*1000</f>
        <v>0</v>
      </c>
      <c r="VJE9" s="281">
        <f xml:space="preserve"> 'PR19 forecast sludge'!VIW8*1000</f>
        <v>0</v>
      </c>
      <c r="VJF9" s="281">
        <f xml:space="preserve"> 'PR19 forecast sludge'!VIX8*1000</f>
        <v>0</v>
      </c>
      <c r="VJG9" s="281">
        <f xml:space="preserve"> 'PR19 forecast sludge'!VIY8*1000</f>
        <v>0</v>
      </c>
      <c r="VJH9" s="281">
        <f xml:space="preserve"> 'PR19 forecast sludge'!VIZ8*1000</f>
        <v>0</v>
      </c>
      <c r="VJI9" s="281">
        <f xml:space="preserve"> 'PR19 forecast sludge'!VJA8*1000</f>
        <v>0</v>
      </c>
      <c r="VJJ9" s="281">
        <f xml:space="preserve"> 'PR19 forecast sludge'!VJB8*1000</f>
        <v>0</v>
      </c>
      <c r="VJK9" s="281">
        <f xml:space="preserve"> 'PR19 forecast sludge'!VJC8*1000</f>
        <v>0</v>
      </c>
      <c r="VJL9" s="281">
        <f xml:space="preserve"> 'PR19 forecast sludge'!VJD8*1000</f>
        <v>0</v>
      </c>
      <c r="VJM9" s="281">
        <f xml:space="preserve"> 'PR19 forecast sludge'!VJE8*1000</f>
        <v>0</v>
      </c>
      <c r="VJN9" s="281">
        <f xml:space="preserve"> 'PR19 forecast sludge'!VJF8*1000</f>
        <v>0</v>
      </c>
      <c r="VJO9" s="281">
        <f xml:space="preserve"> 'PR19 forecast sludge'!VJG8*1000</f>
        <v>0</v>
      </c>
      <c r="VJP9" s="281">
        <f xml:space="preserve"> 'PR19 forecast sludge'!VJH8*1000</f>
        <v>0</v>
      </c>
      <c r="VJQ9" s="281">
        <f xml:space="preserve"> 'PR19 forecast sludge'!VJI8*1000</f>
        <v>0</v>
      </c>
      <c r="VJR9" s="281">
        <f xml:space="preserve"> 'PR19 forecast sludge'!VJJ8*1000</f>
        <v>0</v>
      </c>
      <c r="VJS9" s="281">
        <f xml:space="preserve"> 'PR19 forecast sludge'!VJK8*1000</f>
        <v>0</v>
      </c>
      <c r="VJT9" s="281">
        <f xml:space="preserve"> 'PR19 forecast sludge'!VJL8*1000</f>
        <v>0</v>
      </c>
      <c r="VJU9" s="281">
        <f xml:space="preserve"> 'PR19 forecast sludge'!VJM8*1000</f>
        <v>0</v>
      </c>
      <c r="VJV9" s="281">
        <f xml:space="preserve"> 'PR19 forecast sludge'!VJN8*1000</f>
        <v>0</v>
      </c>
      <c r="VJW9" s="281">
        <f xml:space="preserve"> 'PR19 forecast sludge'!VJO8*1000</f>
        <v>0</v>
      </c>
      <c r="VJX9" s="281">
        <f xml:space="preserve"> 'PR19 forecast sludge'!VJP8*1000</f>
        <v>0</v>
      </c>
      <c r="VJY9" s="281">
        <f xml:space="preserve"> 'PR19 forecast sludge'!VJQ8*1000</f>
        <v>0</v>
      </c>
      <c r="VJZ9" s="281">
        <f xml:space="preserve"> 'PR19 forecast sludge'!VJR8*1000</f>
        <v>0</v>
      </c>
      <c r="VKA9" s="281">
        <f xml:space="preserve"> 'PR19 forecast sludge'!VJS8*1000</f>
        <v>0</v>
      </c>
      <c r="VKB9" s="281">
        <f xml:space="preserve"> 'PR19 forecast sludge'!VJT8*1000</f>
        <v>0</v>
      </c>
      <c r="VKC9" s="281">
        <f xml:space="preserve"> 'PR19 forecast sludge'!VJU8*1000</f>
        <v>0</v>
      </c>
      <c r="VKD9" s="281">
        <f xml:space="preserve"> 'PR19 forecast sludge'!VJV8*1000</f>
        <v>0</v>
      </c>
      <c r="VKE9" s="281">
        <f xml:space="preserve"> 'PR19 forecast sludge'!VJW8*1000</f>
        <v>0</v>
      </c>
      <c r="VKF9" s="281">
        <f xml:space="preserve"> 'PR19 forecast sludge'!VJX8*1000</f>
        <v>0</v>
      </c>
      <c r="VKG9" s="281">
        <f xml:space="preserve"> 'PR19 forecast sludge'!VJY8*1000</f>
        <v>0</v>
      </c>
      <c r="VKH9" s="281">
        <f xml:space="preserve"> 'PR19 forecast sludge'!VJZ8*1000</f>
        <v>0</v>
      </c>
      <c r="VKI9" s="281">
        <f xml:space="preserve"> 'PR19 forecast sludge'!VKA8*1000</f>
        <v>0</v>
      </c>
      <c r="VKJ9" s="281">
        <f xml:space="preserve"> 'PR19 forecast sludge'!VKB8*1000</f>
        <v>0</v>
      </c>
      <c r="VKK9" s="281">
        <f xml:space="preserve"> 'PR19 forecast sludge'!VKC8*1000</f>
        <v>0</v>
      </c>
      <c r="VKL9" s="281">
        <f xml:space="preserve"> 'PR19 forecast sludge'!VKD8*1000</f>
        <v>0</v>
      </c>
      <c r="VKM9" s="281">
        <f xml:space="preserve"> 'PR19 forecast sludge'!VKE8*1000</f>
        <v>0</v>
      </c>
      <c r="VKN9" s="281">
        <f xml:space="preserve"> 'PR19 forecast sludge'!VKF8*1000</f>
        <v>0</v>
      </c>
      <c r="VKO9" s="281">
        <f xml:space="preserve"> 'PR19 forecast sludge'!VKG8*1000</f>
        <v>0</v>
      </c>
      <c r="VKP9" s="281">
        <f xml:space="preserve"> 'PR19 forecast sludge'!VKH8*1000</f>
        <v>0</v>
      </c>
      <c r="VKQ9" s="281">
        <f xml:space="preserve"> 'PR19 forecast sludge'!VKI8*1000</f>
        <v>0</v>
      </c>
      <c r="VKR9" s="281">
        <f xml:space="preserve"> 'PR19 forecast sludge'!VKJ8*1000</f>
        <v>0</v>
      </c>
      <c r="VKS9" s="281">
        <f xml:space="preserve"> 'PR19 forecast sludge'!VKK8*1000</f>
        <v>0</v>
      </c>
      <c r="VKT9" s="281">
        <f xml:space="preserve"> 'PR19 forecast sludge'!VKL8*1000</f>
        <v>0</v>
      </c>
      <c r="VKU9" s="281">
        <f xml:space="preserve"> 'PR19 forecast sludge'!VKM8*1000</f>
        <v>0</v>
      </c>
      <c r="VKV9" s="281">
        <f xml:space="preserve"> 'PR19 forecast sludge'!VKN8*1000</f>
        <v>0</v>
      </c>
      <c r="VKW9" s="281">
        <f xml:space="preserve"> 'PR19 forecast sludge'!VKO8*1000</f>
        <v>0</v>
      </c>
      <c r="VKX9" s="281">
        <f xml:space="preserve"> 'PR19 forecast sludge'!VKP8*1000</f>
        <v>0</v>
      </c>
      <c r="VKY9" s="281">
        <f xml:space="preserve"> 'PR19 forecast sludge'!VKQ8*1000</f>
        <v>0</v>
      </c>
      <c r="VKZ9" s="281">
        <f xml:space="preserve"> 'PR19 forecast sludge'!VKR8*1000</f>
        <v>0</v>
      </c>
      <c r="VLA9" s="281">
        <f xml:space="preserve"> 'PR19 forecast sludge'!VKS8*1000</f>
        <v>0</v>
      </c>
      <c r="VLB9" s="281">
        <f xml:space="preserve"> 'PR19 forecast sludge'!VKT8*1000</f>
        <v>0</v>
      </c>
      <c r="VLC9" s="281">
        <f xml:space="preserve"> 'PR19 forecast sludge'!VKU8*1000</f>
        <v>0</v>
      </c>
      <c r="VLD9" s="281">
        <f xml:space="preserve"> 'PR19 forecast sludge'!VKV8*1000</f>
        <v>0</v>
      </c>
      <c r="VLE9" s="281">
        <f xml:space="preserve"> 'PR19 forecast sludge'!VKW8*1000</f>
        <v>0</v>
      </c>
      <c r="VLF9" s="281">
        <f xml:space="preserve"> 'PR19 forecast sludge'!VKX8*1000</f>
        <v>0</v>
      </c>
      <c r="VLG9" s="281">
        <f xml:space="preserve"> 'PR19 forecast sludge'!VKY8*1000</f>
        <v>0</v>
      </c>
      <c r="VLH9" s="281">
        <f xml:space="preserve"> 'PR19 forecast sludge'!VKZ8*1000</f>
        <v>0</v>
      </c>
      <c r="VLI9" s="281">
        <f xml:space="preserve"> 'PR19 forecast sludge'!VLA8*1000</f>
        <v>0</v>
      </c>
      <c r="VLJ9" s="281">
        <f xml:space="preserve"> 'PR19 forecast sludge'!VLB8*1000</f>
        <v>0</v>
      </c>
      <c r="VLK9" s="281">
        <f xml:space="preserve"> 'PR19 forecast sludge'!VLC8*1000</f>
        <v>0</v>
      </c>
      <c r="VLL9" s="281">
        <f xml:space="preserve"> 'PR19 forecast sludge'!VLD8*1000</f>
        <v>0</v>
      </c>
      <c r="VLM9" s="281">
        <f xml:space="preserve"> 'PR19 forecast sludge'!VLE8*1000</f>
        <v>0</v>
      </c>
      <c r="VLN9" s="281">
        <f xml:space="preserve"> 'PR19 forecast sludge'!VLF8*1000</f>
        <v>0</v>
      </c>
      <c r="VLO9" s="281">
        <f xml:space="preserve"> 'PR19 forecast sludge'!VLG8*1000</f>
        <v>0</v>
      </c>
      <c r="VLP9" s="281">
        <f xml:space="preserve"> 'PR19 forecast sludge'!VLH8*1000</f>
        <v>0</v>
      </c>
      <c r="VLQ9" s="281">
        <f xml:space="preserve"> 'PR19 forecast sludge'!VLI8*1000</f>
        <v>0</v>
      </c>
      <c r="VLR9" s="281">
        <f xml:space="preserve"> 'PR19 forecast sludge'!VLJ8*1000</f>
        <v>0</v>
      </c>
      <c r="VLS9" s="281">
        <f xml:space="preserve"> 'PR19 forecast sludge'!VLK8*1000</f>
        <v>0</v>
      </c>
      <c r="VLT9" s="281">
        <f xml:space="preserve"> 'PR19 forecast sludge'!VLL8*1000</f>
        <v>0</v>
      </c>
      <c r="VLU9" s="281">
        <f xml:space="preserve"> 'PR19 forecast sludge'!VLM8*1000</f>
        <v>0</v>
      </c>
      <c r="VLV9" s="281">
        <f xml:space="preserve"> 'PR19 forecast sludge'!VLN8*1000</f>
        <v>0</v>
      </c>
      <c r="VLW9" s="281">
        <f xml:space="preserve"> 'PR19 forecast sludge'!VLO8*1000</f>
        <v>0</v>
      </c>
      <c r="VLX9" s="281">
        <f xml:space="preserve"> 'PR19 forecast sludge'!VLP8*1000</f>
        <v>0</v>
      </c>
      <c r="VLY9" s="281">
        <f xml:space="preserve"> 'PR19 forecast sludge'!VLQ8*1000</f>
        <v>0</v>
      </c>
      <c r="VLZ9" s="281">
        <f xml:space="preserve"> 'PR19 forecast sludge'!VLR8*1000</f>
        <v>0</v>
      </c>
      <c r="VMA9" s="281">
        <f xml:space="preserve"> 'PR19 forecast sludge'!VLS8*1000</f>
        <v>0</v>
      </c>
      <c r="VMB9" s="281">
        <f xml:space="preserve"> 'PR19 forecast sludge'!VLT8*1000</f>
        <v>0</v>
      </c>
      <c r="VMC9" s="281">
        <f xml:space="preserve"> 'PR19 forecast sludge'!VLU8*1000</f>
        <v>0</v>
      </c>
      <c r="VMD9" s="281">
        <f xml:space="preserve"> 'PR19 forecast sludge'!VLV8*1000</f>
        <v>0</v>
      </c>
      <c r="VME9" s="281">
        <f xml:space="preserve"> 'PR19 forecast sludge'!VLW8*1000</f>
        <v>0</v>
      </c>
      <c r="VMF9" s="281">
        <f xml:space="preserve"> 'PR19 forecast sludge'!VLX8*1000</f>
        <v>0</v>
      </c>
      <c r="VMG9" s="281">
        <f xml:space="preserve"> 'PR19 forecast sludge'!VLY8*1000</f>
        <v>0</v>
      </c>
      <c r="VMH9" s="281">
        <f xml:space="preserve"> 'PR19 forecast sludge'!VLZ8*1000</f>
        <v>0</v>
      </c>
      <c r="VMI9" s="281">
        <f xml:space="preserve"> 'PR19 forecast sludge'!VMA8*1000</f>
        <v>0</v>
      </c>
      <c r="VMJ9" s="281">
        <f xml:space="preserve"> 'PR19 forecast sludge'!VMB8*1000</f>
        <v>0</v>
      </c>
      <c r="VMK9" s="281">
        <f xml:space="preserve"> 'PR19 forecast sludge'!VMC8*1000</f>
        <v>0</v>
      </c>
      <c r="VML9" s="281">
        <f xml:space="preserve"> 'PR19 forecast sludge'!VMD8*1000</f>
        <v>0</v>
      </c>
      <c r="VMM9" s="281">
        <f xml:space="preserve"> 'PR19 forecast sludge'!VME8*1000</f>
        <v>0</v>
      </c>
      <c r="VMN9" s="281">
        <f xml:space="preserve"> 'PR19 forecast sludge'!VMF8*1000</f>
        <v>0</v>
      </c>
      <c r="VMO9" s="281">
        <f xml:space="preserve"> 'PR19 forecast sludge'!VMG8*1000</f>
        <v>0</v>
      </c>
      <c r="VMP9" s="281">
        <f xml:space="preserve"> 'PR19 forecast sludge'!VMH8*1000</f>
        <v>0</v>
      </c>
      <c r="VMQ9" s="281">
        <f xml:space="preserve"> 'PR19 forecast sludge'!VMI8*1000</f>
        <v>0</v>
      </c>
      <c r="VMR9" s="281">
        <f xml:space="preserve"> 'PR19 forecast sludge'!VMJ8*1000</f>
        <v>0</v>
      </c>
      <c r="VMS9" s="281">
        <f xml:space="preserve"> 'PR19 forecast sludge'!VMK8*1000</f>
        <v>0</v>
      </c>
      <c r="VMT9" s="281">
        <f xml:space="preserve"> 'PR19 forecast sludge'!VML8*1000</f>
        <v>0</v>
      </c>
      <c r="VMU9" s="281">
        <f xml:space="preserve"> 'PR19 forecast sludge'!VMM8*1000</f>
        <v>0</v>
      </c>
      <c r="VMV9" s="281">
        <f xml:space="preserve"> 'PR19 forecast sludge'!VMN8*1000</f>
        <v>0</v>
      </c>
      <c r="VMW9" s="281">
        <f xml:space="preserve"> 'PR19 forecast sludge'!VMO8*1000</f>
        <v>0</v>
      </c>
      <c r="VMX9" s="281">
        <f xml:space="preserve"> 'PR19 forecast sludge'!VMP8*1000</f>
        <v>0</v>
      </c>
      <c r="VMY9" s="281">
        <f xml:space="preserve"> 'PR19 forecast sludge'!VMQ8*1000</f>
        <v>0</v>
      </c>
      <c r="VMZ9" s="281">
        <f xml:space="preserve"> 'PR19 forecast sludge'!VMR8*1000</f>
        <v>0</v>
      </c>
      <c r="VNA9" s="281">
        <f xml:space="preserve"> 'PR19 forecast sludge'!VMS8*1000</f>
        <v>0</v>
      </c>
      <c r="VNB9" s="281">
        <f xml:space="preserve"> 'PR19 forecast sludge'!VMT8*1000</f>
        <v>0</v>
      </c>
      <c r="VNC9" s="281">
        <f xml:space="preserve"> 'PR19 forecast sludge'!VMU8*1000</f>
        <v>0</v>
      </c>
      <c r="VND9" s="281">
        <f xml:space="preserve"> 'PR19 forecast sludge'!VMV8*1000</f>
        <v>0</v>
      </c>
      <c r="VNE9" s="281">
        <f xml:space="preserve"> 'PR19 forecast sludge'!VMW8*1000</f>
        <v>0</v>
      </c>
      <c r="VNF9" s="281">
        <f xml:space="preserve"> 'PR19 forecast sludge'!VMX8*1000</f>
        <v>0</v>
      </c>
      <c r="VNG9" s="281">
        <f xml:space="preserve"> 'PR19 forecast sludge'!VMY8*1000</f>
        <v>0</v>
      </c>
      <c r="VNH9" s="281">
        <f xml:space="preserve"> 'PR19 forecast sludge'!VMZ8*1000</f>
        <v>0</v>
      </c>
      <c r="VNI9" s="281">
        <f xml:space="preserve"> 'PR19 forecast sludge'!VNA8*1000</f>
        <v>0</v>
      </c>
      <c r="VNJ9" s="281">
        <f xml:space="preserve"> 'PR19 forecast sludge'!VNB8*1000</f>
        <v>0</v>
      </c>
      <c r="VNK9" s="281">
        <f xml:space="preserve"> 'PR19 forecast sludge'!VNC8*1000</f>
        <v>0</v>
      </c>
      <c r="VNL9" s="281">
        <f xml:space="preserve"> 'PR19 forecast sludge'!VND8*1000</f>
        <v>0</v>
      </c>
      <c r="VNM9" s="281">
        <f xml:space="preserve"> 'PR19 forecast sludge'!VNE8*1000</f>
        <v>0</v>
      </c>
      <c r="VNN9" s="281">
        <f xml:space="preserve"> 'PR19 forecast sludge'!VNF8*1000</f>
        <v>0</v>
      </c>
      <c r="VNO9" s="281">
        <f xml:space="preserve"> 'PR19 forecast sludge'!VNG8*1000</f>
        <v>0</v>
      </c>
      <c r="VNP9" s="281">
        <f xml:space="preserve"> 'PR19 forecast sludge'!VNH8*1000</f>
        <v>0</v>
      </c>
      <c r="VNQ9" s="281">
        <f xml:space="preserve"> 'PR19 forecast sludge'!VNI8*1000</f>
        <v>0</v>
      </c>
      <c r="VNR9" s="281">
        <f xml:space="preserve"> 'PR19 forecast sludge'!VNJ8*1000</f>
        <v>0</v>
      </c>
      <c r="VNS9" s="281">
        <f xml:space="preserve"> 'PR19 forecast sludge'!VNK8*1000</f>
        <v>0</v>
      </c>
      <c r="VNT9" s="281">
        <f xml:space="preserve"> 'PR19 forecast sludge'!VNL8*1000</f>
        <v>0</v>
      </c>
      <c r="VNU9" s="281">
        <f xml:space="preserve"> 'PR19 forecast sludge'!VNM8*1000</f>
        <v>0</v>
      </c>
      <c r="VNV9" s="281">
        <f xml:space="preserve"> 'PR19 forecast sludge'!VNN8*1000</f>
        <v>0</v>
      </c>
      <c r="VNW9" s="281">
        <f xml:space="preserve"> 'PR19 forecast sludge'!VNO8*1000</f>
        <v>0</v>
      </c>
      <c r="VNX9" s="281">
        <f xml:space="preserve"> 'PR19 forecast sludge'!VNP8*1000</f>
        <v>0</v>
      </c>
      <c r="VNY9" s="281">
        <f xml:space="preserve"> 'PR19 forecast sludge'!VNQ8*1000</f>
        <v>0</v>
      </c>
      <c r="VNZ9" s="281">
        <f xml:space="preserve"> 'PR19 forecast sludge'!VNR8*1000</f>
        <v>0</v>
      </c>
      <c r="VOA9" s="281">
        <f xml:space="preserve"> 'PR19 forecast sludge'!VNS8*1000</f>
        <v>0</v>
      </c>
      <c r="VOB9" s="281">
        <f xml:space="preserve"> 'PR19 forecast sludge'!VNT8*1000</f>
        <v>0</v>
      </c>
      <c r="VOC9" s="281">
        <f xml:space="preserve"> 'PR19 forecast sludge'!VNU8*1000</f>
        <v>0</v>
      </c>
      <c r="VOD9" s="281">
        <f xml:space="preserve"> 'PR19 forecast sludge'!VNV8*1000</f>
        <v>0</v>
      </c>
      <c r="VOE9" s="281">
        <f xml:space="preserve"> 'PR19 forecast sludge'!VNW8*1000</f>
        <v>0</v>
      </c>
      <c r="VOF9" s="281">
        <f xml:space="preserve"> 'PR19 forecast sludge'!VNX8*1000</f>
        <v>0</v>
      </c>
      <c r="VOG9" s="281">
        <f xml:space="preserve"> 'PR19 forecast sludge'!VNY8*1000</f>
        <v>0</v>
      </c>
      <c r="VOH9" s="281">
        <f xml:space="preserve"> 'PR19 forecast sludge'!VNZ8*1000</f>
        <v>0</v>
      </c>
      <c r="VOI9" s="281">
        <f xml:space="preserve"> 'PR19 forecast sludge'!VOA8*1000</f>
        <v>0</v>
      </c>
      <c r="VOJ9" s="281">
        <f xml:space="preserve"> 'PR19 forecast sludge'!VOB8*1000</f>
        <v>0</v>
      </c>
      <c r="VOK9" s="281">
        <f xml:space="preserve"> 'PR19 forecast sludge'!VOC8*1000</f>
        <v>0</v>
      </c>
      <c r="VOL9" s="281">
        <f xml:space="preserve"> 'PR19 forecast sludge'!VOD8*1000</f>
        <v>0</v>
      </c>
      <c r="VOM9" s="281">
        <f xml:space="preserve"> 'PR19 forecast sludge'!VOE8*1000</f>
        <v>0</v>
      </c>
      <c r="VON9" s="281">
        <f xml:space="preserve"> 'PR19 forecast sludge'!VOF8*1000</f>
        <v>0</v>
      </c>
      <c r="VOO9" s="281">
        <f xml:space="preserve"> 'PR19 forecast sludge'!VOG8*1000</f>
        <v>0</v>
      </c>
      <c r="VOP9" s="281">
        <f xml:space="preserve"> 'PR19 forecast sludge'!VOH8*1000</f>
        <v>0</v>
      </c>
      <c r="VOQ9" s="281">
        <f xml:space="preserve"> 'PR19 forecast sludge'!VOI8*1000</f>
        <v>0</v>
      </c>
      <c r="VOR9" s="281">
        <f xml:space="preserve"> 'PR19 forecast sludge'!VOJ8*1000</f>
        <v>0</v>
      </c>
      <c r="VOS9" s="281">
        <f xml:space="preserve"> 'PR19 forecast sludge'!VOK8*1000</f>
        <v>0</v>
      </c>
      <c r="VOT9" s="281">
        <f xml:space="preserve"> 'PR19 forecast sludge'!VOL8*1000</f>
        <v>0</v>
      </c>
      <c r="VOU9" s="281">
        <f xml:space="preserve"> 'PR19 forecast sludge'!VOM8*1000</f>
        <v>0</v>
      </c>
      <c r="VOV9" s="281">
        <f xml:space="preserve"> 'PR19 forecast sludge'!VON8*1000</f>
        <v>0</v>
      </c>
      <c r="VOW9" s="281">
        <f xml:space="preserve"> 'PR19 forecast sludge'!VOO8*1000</f>
        <v>0</v>
      </c>
      <c r="VOX9" s="281">
        <f xml:space="preserve"> 'PR19 forecast sludge'!VOP8*1000</f>
        <v>0</v>
      </c>
      <c r="VOY9" s="281">
        <f xml:space="preserve"> 'PR19 forecast sludge'!VOQ8*1000</f>
        <v>0</v>
      </c>
      <c r="VOZ9" s="281">
        <f xml:space="preserve"> 'PR19 forecast sludge'!VOR8*1000</f>
        <v>0</v>
      </c>
      <c r="VPA9" s="281">
        <f xml:space="preserve"> 'PR19 forecast sludge'!VOS8*1000</f>
        <v>0</v>
      </c>
      <c r="VPB9" s="281">
        <f xml:space="preserve"> 'PR19 forecast sludge'!VOT8*1000</f>
        <v>0</v>
      </c>
      <c r="VPC9" s="281">
        <f xml:space="preserve"> 'PR19 forecast sludge'!VOU8*1000</f>
        <v>0</v>
      </c>
      <c r="VPD9" s="281">
        <f xml:space="preserve"> 'PR19 forecast sludge'!VOV8*1000</f>
        <v>0</v>
      </c>
      <c r="VPE9" s="281">
        <f xml:space="preserve"> 'PR19 forecast sludge'!VOW8*1000</f>
        <v>0</v>
      </c>
      <c r="VPF9" s="281">
        <f xml:space="preserve"> 'PR19 forecast sludge'!VOX8*1000</f>
        <v>0</v>
      </c>
      <c r="VPG9" s="281">
        <f xml:space="preserve"> 'PR19 forecast sludge'!VOY8*1000</f>
        <v>0</v>
      </c>
      <c r="VPH9" s="281">
        <f xml:space="preserve"> 'PR19 forecast sludge'!VOZ8*1000</f>
        <v>0</v>
      </c>
      <c r="VPI9" s="281">
        <f xml:space="preserve"> 'PR19 forecast sludge'!VPA8*1000</f>
        <v>0</v>
      </c>
      <c r="VPJ9" s="281">
        <f xml:space="preserve"> 'PR19 forecast sludge'!VPB8*1000</f>
        <v>0</v>
      </c>
      <c r="VPK9" s="281">
        <f xml:space="preserve"> 'PR19 forecast sludge'!VPC8*1000</f>
        <v>0</v>
      </c>
      <c r="VPL9" s="281">
        <f xml:space="preserve"> 'PR19 forecast sludge'!VPD8*1000</f>
        <v>0</v>
      </c>
      <c r="VPM9" s="281">
        <f xml:space="preserve"> 'PR19 forecast sludge'!VPE8*1000</f>
        <v>0</v>
      </c>
      <c r="VPN9" s="281">
        <f xml:space="preserve"> 'PR19 forecast sludge'!VPF8*1000</f>
        <v>0</v>
      </c>
      <c r="VPO9" s="281">
        <f xml:space="preserve"> 'PR19 forecast sludge'!VPG8*1000</f>
        <v>0</v>
      </c>
      <c r="VPP9" s="281">
        <f xml:space="preserve"> 'PR19 forecast sludge'!VPH8*1000</f>
        <v>0</v>
      </c>
      <c r="VPQ9" s="281">
        <f xml:space="preserve"> 'PR19 forecast sludge'!VPI8*1000</f>
        <v>0</v>
      </c>
      <c r="VPR9" s="281">
        <f xml:space="preserve"> 'PR19 forecast sludge'!VPJ8*1000</f>
        <v>0</v>
      </c>
      <c r="VPS9" s="281">
        <f xml:space="preserve"> 'PR19 forecast sludge'!VPK8*1000</f>
        <v>0</v>
      </c>
      <c r="VPT9" s="281">
        <f xml:space="preserve"> 'PR19 forecast sludge'!VPL8*1000</f>
        <v>0</v>
      </c>
      <c r="VPU9" s="281">
        <f xml:space="preserve"> 'PR19 forecast sludge'!VPM8*1000</f>
        <v>0</v>
      </c>
      <c r="VPV9" s="281">
        <f xml:space="preserve"> 'PR19 forecast sludge'!VPN8*1000</f>
        <v>0</v>
      </c>
      <c r="VPW9" s="281">
        <f xml:space="preserve"> 'PR19 forecast sludge'!VPO8*1000</f>
        <v>0</v>
      </c>
      <c r="VPX9" s="281">
        <f xml:space="preserve"> 'PR19 forecast sludge'!VPP8*1000</f>
        <v>0</v>
      </c>
      <c r="VPY9" s="281">
        <f xml:space="preserve"> 'PR19 forecast sludge'!VPQ8*1000</f>
        <v>0</v>
      </c>
      <c r="VPZ9" s="281">
        <f xml:space="preserve"> 'PR19 forecast sludge'!VPR8*1000</f>
        <v>0</v>
      </c>
      <c r="VQA9" s="281">
        <f xml:space="preserve"> 'PR19 forecast sludge'!VPS8*1000</f>
        <v>0</v>
      </c>
      <c r="VQB9" s="281">
        <f xml:space="preserve"> 'PR19 forecast sludge'!VPT8*1000</f>
        <v>0</v>
      </c>
      <c r="VQC9" s="281">
        <f xml:space="preserve"> 'PR19 forecast sludge'!VPU8*1000</f>
        <v>0</v>
      </c>
      <c r="VQD9" s="281">
        <f xml:space="preserve"> 'PR19 forecast sludge'!VPV8*1000</f>
        <v>0</v>
      </c>
      <c r="VQE9" s="281">
        <f xml:space="preserve"> 'PR19 forecast sludge'!VPW8*1000</f>
        <v>0</v>
      </c>
      <c r="VQF9" s="281">
        <f xml:space="preserve"> 'PR19 forecast sludge'!VPX8*1000</f>
        <v>0</v>
      </c>
      <c r="VQG9" s="281">
        <f xml:space="preserve"> 'PR19 forecast sludge'!VPY8*1000</f>
        <v>0</v>
      </c>
      <c r="VQH9" s="281">
        <f xml:space="preserve"> 'PR19 forecast sludge'!VPZ8*1000</f>
        <v>0</v>
      </c>
      <c r="VQI9" s="281">
        <f xml:space="preserve"> 'PR19 forecast sludge'!VQA8*1000</f>
        <v>0</v>
      </c>
      <c r="VQJ9" s="281">
        <f xml:space="preserve"> 'PR19 forecast sludge'!VQB8*1000</f>
        <v>0</v>
      </c>
      <c r="VQK9" s="281">
        <f xml:space="preserve"> 'PR19 forecast sludge'!VQC8*1000</f>
        <v>0</v>
      </c>
      <c r="VQL9" s="281">
        <f xml:space="preserve"> 'PR19 forecast sludge'!VQD8*1000</f>
        <v>0</v>
      </c>
      <c r="VQM9" s="281">
        <f xml:space="preserve"> 'PR19 forecast sludge'!VQE8*1000</f>
        <v>0</v>
      </c>
      <c r="VQN9" s="281">
        <f xml:space="preserve"> 'PR19 forecast sludge'!VQF8*1000</f>
        <v>0</v>
      </c>
      <c r="VQO9" s="281">
        <f xml:space="preserve"> 'PR19 forecast sludge'!VQG8*1000</f>
        <v>0</v>
      </c>
      <c r="VQP9" s="281">
        <f xml:space="preserve"> 'PR19 forecast sludge'!VQH8*1000</f>
        <v>0</v>
      </c>
      <c r="VQQ9" s="281">
        <f xml:space="preserve"> 'PR19 forecast sludge'!VQI8*1000</f>
        <v>0</v>
      </c>
      <c r="VQR9" s="281">
        <f xml:space="preserve"> 'PR19 forecast sludge'!VQJ8*1000</f>
        <v>0</v>
      </c>
      <c r="VQS9" s="281">
        <f xml:space="preserve"> 'PR19 forecast sludge'!VQK8*1000</f>
        <v>0</v>
      </c>
      <c r="VQT9" s="281">
        <f xml:space="preserve"> 'PR19 forecast sludge'!VQL8*1000</f>
        <v>0</v>
      </c>
      <c r="VQU9" s="281">
        <f xml:space="preserve"> 'PR19 forecast sludge'!VQM8*1000</f>
        <v>0</v>
      </c>
      <c r="VQV9" s="281">
        <f xml:space="preserve"> 'PR19 forecast sludge'!VQN8*1000</f>
        <v>0</v>
      </c>
      <c r="VQW9" s="281">
        <f xml:space="preserve"> 'PR19 forecast sludge'!VQO8*1000</f>
        <v>0</v>
      </c>
      <c r="VQX9" s="281">
        <f xml:space="preserve"> 'PR19 forecast sludge'!VQP8*1000</f>
        <v>0</v>
      </c>
      <c r="VQY9" s="281">
        <f xml:space="preserve"> 'PR19 forecast sludge'!VQQ8*1000</f>
        <v>0</v>
      </c>
      <c r="VQZ9" s="281">
        <f xml:space="preserve"> 'PR19 forecast sludge'!VQR8*1000</f>
        <v>0</v>
      </c>
      <c r="VRA9" s="281">
        <f xml:space="preserve"> 'PR19 forecast sludge'!VQS8*1000</f>
        <v>0</v>
      </c>
      <c r="VRB9" s="281">
        <f xml:space="preserve"> 'PR19 forecast sludge'!VQT8*1000</f>
        <v>0</v>
      </c>
      <c r="VRC9" s="281">
        <f xml:space="preserve"> 'PR19 forecast sludge'!VQU8*1000</f>
        <v>0</v>
      </c>
      <c r="VRD9" s="281">
        <f xml:space="preserve"> 'PR19 forecast sludge'!VQV8*1000</f>
        <v>0</v>
      </c>
      <c r="VRE9" s="281">
        <f xml:space="preserve"> 'PR19 forecast sludge'!VQW8*1000</f>
        <v>0</v>
      </c>
      <c r="VRF9" s="281">
        <f xml:space="preserve"> 'PR19 forecast sludge'!VQX8*1000</f>
        <v>0</v>
      </c>
      <c r="VRG9" s="281">
        <f xml:space="preserve"> 'PR19 forecast sludge'!VQY8*1000</f>
        <v>0</v>
      </c>
      <c r="VRH9" s="281">
        <f xml:space="preserve"> 'PR19 forecast sludge'!VQZ8*1000</f>
        <v>0</v>
      </c>
      <c r="VRI9" s="281">
        <f xml:space="preserve"> 'PR19 forecast sludge'!VRA8*1000</f>
        <v>0</v>
      </c>
      <c r="VRJ9" s="281">
        <f xml:space="preserve"> 'PR19 forecast sludge'!VRB8*1000</f>
        <v>0</v>
      </c>
      <c r="VRK9" s="281">
        <f xml:space="preserve"> 'PR19 forecast sludge'!VRC8*1000</f>
        <v>0</v>
      </c>
      <c r="VRL9" s="281">
        <f xml:space="preserve"> 'PR19 forecast sludge'!VRD8*1000</f>
        <v>0</v>
      </c>
      <c r="VRM9" s="281">
        <f xml:space="preserve"> 'PR19 forecast sludge'!VRE8*1000</f>
        <v>0</v>
      </c>
      <c r="VRN9" s="281">
        <f xml:space="preserve"> 'PR19 forecast sludge'!VRF8*1000</f>
        <v>0</v>
      </c>
      <c r="VRO9" s="281">
        <f xml:space="preserve"> 'PR19 forecast sludge'!VRG8*1000</f>
        <v>0</v>
      </c>
      <c r="VRP9" s="281">
        <f xml:space="preserve"> 'PR19 forecast sludge'!VRH8*1000</f>
        <v>0</v>
      </c>
      <c r="VRQ9" s="281">
        <f xml:space="preserve"> 'PR19 forecast sludge'!VRI8*1000</f>
        <v>0</v>
      </c>
      <c r="VRR9" s="281">
        <f xml:space="preserve"> 'PR19 forecast sludge'!VRJ8*1000</f>
        <v>0</v>
      </c>
      <c r="VRS9" s="281">
        <f xml:space="preserve"> 'PR19 forecast sludge'!VRK8*1000</f>
        <v>0</v>
      </c>
      <c r="VRT9" s="281">
        <f xml:space="preserve"> 'PR19 forecast sludge'!VRL8*1000</f>
        <v>0</v>
      </c>
      <c r="VRU9" s="281">
        <f xml:space="preserve"> 'PR19 forecast sludge'!VRM8*1000</f>
        <v>0</v>
      </c>
      <c r="VRV9" s="281">
        <f xml:space="preserve"> 'PR19 forecast sludge'!VRN8*1000</f>
        <v>0</v>
      </c>
      <c r="VRW9" s="281">
        <f xml:space="preserve"> 'PR19 forecast sludge'!VRO8*1000</f>
        <v>0</v>
      </c>
      <c r="VRX9" s="281">
        <f xml:space="preserve"> 'PR19 forecast sludge'!VRP8*1000</f>
        <v>0</v>
      </c>
      <c r="VRY9" s="281">
        <f xml:space="preserve"> 'PR19 forecast sludge'!VRQ8*1000</f>
        <v>0</v>
      </c>
      <c r="VRZ9" s="281">
        <f xml:space="preserve"> 'PR19 forecast sludge'!VRR8*1000</f>
        <v>0</v>
      </c>
      <c r="VSA9" s="281">
        <f xml:space="preserve"> 'PR19 forecast sludge'!VRS8*1000</f>
        <v>0</v>
      </c>
      <c r="VSB9" s="281">
        <f xml:space="preserve"> 'PR19 forecast sludge'!VRT8*1000</f>
        <v>0</v>
      </c>
      <c r="VSC9" s="281">
        <f xml:space="preserve"> 'PR19 forecast sludge'!VRU8*1000</f>
        <v>0</v>
      </c>
      <c r="VSD9" s="281">
        <f xml:space="preserve"> 'PR19 forecast sludge'!VRV8*1000</f>
        <v>0</v>
      </c>
      <c r="VSE9" s="281">
        <f xml:space="preserve"> 'PR19 forecast sludge'!VRW8*1000</f>
        <v>0</v>
      </c>
      <c r="VSF9" s="281">
        <f xml:space="preserve"> 'PR19 forecast sludge'!VRX8*1000</f>
        <v>0</v>
      </c>
      <c r="VSG9" s="281">
        <f xml:space="preserve"> 'PR19 forecast sludge'!VRY8*1000</f>
        <v>0</v>
      </c>
      <c r="VSH9" s="281">
        <f xml:space="preserve"> 'PR19 forecast sludge'!VRZ8*1000</f>
        <v>0</v>
      </c>
      <c r="VSI9" s="281">
        <f xml:space="preserve"> 'PR19 forecast sludge'!VSA8*1000</f>
        <v>0</v>
      </c>
      <c r="VSJ9" s="281">
        <f xml:space="preserve"> 'PR19 forecast sludge'!VSB8*1000</f>
        <v>0</v>
      </c>
      <c r="VSK9" s="281">
        <f xml:space="preserve"> 'PR19 forecast sludge'!VSC8*1000</f>
        <v>0</v>
      </c>
      <c r="VSL9" s="281">
        <f xml:space="preserve"> 'PR19 forecast sludge'!VSD8*1000</f>
        <v>0</v>
      </c>
      <c r="VSM9" s="281">
        <f xml:space="preserve"> 'PR19 forecast sludge'!VSE8*1000</f>
        <v>0</v>
      </c>
      <c r="VSN9" s="281">
        <f xml:space="preserve"> 'PR19 forecast sludge'!VSF8*1000</f>
        <v>0</v>
      </c>
      <c r="VSO9" s="281">
        <f xml:space="preserve"> 'PR19 forecast sludge'!VSG8*1000</f>
        <v>0</v>
      </c>
      <c r="VSP9" s="281">
        <f xml:space="preserve"> 'PR19 forecast sludge'!VSH8*1000</f>
        <v>0</v>
      </c>
      <c r="VSQ9" s="281">
        <f xml:space="preserve"> 'PR19 forecast sludge'!VSI8*1000</f>
        <v>0</v>
      </c>
      <c r="VSR9" s="281">
        <f xml:space="preserve"> 'PR19 forecast sludge'!VSJ8*1000</f>
        <v>0</v>
      </c>
      <c r="VSS9" s="281">
        <f xml:space="preserve"> 'PR19 forecast sludge'!VSK8*1000</f>
        <v>0</v>
      </c>
      <c r="VST9" s="281">
        <f xml:space="preserve"> 'PR19 forecast sludge'!VSL8*1000</f>
        <v>0</v>
      </c>
      <c r="VSU9" s="281">
        <f xml:space="preserve"> 'PR19 forecast sludge'!VSM8*1000</f>
        <v>0</v>
      </c>
      <c r="VSV9" s="281">
        <f xml:space="preserve"> 'PR19 forecast sludge'!VSN8*1000</f>
        <v>0</v>
      </c>
      <c r="VSW9" s="281">
        <f xml:space="preserve"> 'PR19 forecast sludge'!VSO8*1000</f>
        <v>0</v>
      </c>
      <c r="VSX9" s="281">
        <f xml:space="preserve"> 'PR19 forecast sludge'!VSP8*1000</f>
        <v>0</v>
      </c>
      <c r="VSY9" s="281">
        <f xml:space="preserve"> 'PR19 forecast sludge'!VSQ8*1000</f>
        <v>0</v>
      </c>
      <c r="VSZ9" s="281">
        <f xml:space="preserve"> 'PR19 forecast sludge'!VSR8*1000</f>
        <v>0</v>
      </c>
      <c r="VTA9" s="281">
        <f xml:space="preserve"> 'PR19 forecast sludge'!VSS8*1000</f>
        <v>0</v>
      </c>
      <c r="VTB9" s="281">
        <f xml:space="preserve"> 'PR19 forecast sludge'!VST8*1000</f>
        <v>0</v>
      </c>
      <c r="VTC9" s="281">
        <f xml:space="preserve"> 'PR19 forecast sludge'!VSU8*1000</f>
        <v>0</v>
      </c>
      <c r="VTD9" s="281">
        <f xml:space="preserve"> 'PR19 forecast sludge'!VSV8*1000</f>
        <v>0</v>
      </c>
      <c r="VTE9" s="281">
        <f xml:space="preserve"> 'PR19 forecast sludge'!VSW8*1000</f>
        <v>0</v>
      </c>
      <c r="VTF9" s="281">
        <f xml:space="preserve"> 'PR19 forecast sludge'!VSX8*1000</f>
        <v>0</v>
      </c>
      <c r="VTG9" s="281">
        <f xml:space="preserve"> 'PR19 forecast sludge'!VSY8*1000</f>
        <v>0</v>
      </c>
      <c r="VTH9" s="281">
        <f xml:space="preserve"> 'PR19 forecast sludge'!VSZ8*1000</f>
        <v>0</v>
      </c>
      <c r="VTI9" s="281">
        <f xml:space="preserve"> 'PR19 forecast sludge'!VTA8*1000</f>
        <v>0</v>
      </c>
      <c r="VTJ9" s="281">
        <f xml:space="preserve"> 'PR19 forecast sludge'!VTB8*1000</f>
        <v>0</v>
      </c>
      <c r="VTK9" s="281">
        <f xml:space="preserve"> 'PR19 forecast sludge'!VTC8*1000</f>
        <v>0</v>
      </c>
      <c r="VTL9" s="281">
        <f xml:space="preserve"> 'PR19 forecast sludge'!VTD8*1000</f>
        <v>0</v>
      </c>
      <c r="VTM9" s="281">
        <f xml:space="preserve"> 'PR19 forecast sludge'!VTE8*1000</f>
        <v>0</v>
      </c>
      <c r="VTN9" s="281">
        <f xml:space="preserve"> 'PR19 forecast sludge'!VTF8*1000</f>
        <v>0</v>
      </c>
      <c r="VTO9" s="281">
        <f xml:space="preserve"> 'PR19 forecast sludge'!VTG8*1000</f>
        <v>0</v>
      </c>
      <c r="VTP9" s="281">
        <f xml:space="preserve"> 'PR19 forecast sludge'!VTH8*1000</f>
        <v>0</v>
      </c>
      <c r="VTQ9" s="281">
        <f xml:space="preserve"> 'PR19 forecast sludge'!VTI8*1000</f>
        <v>0</v>
      </c>
      <c r="VTR9" s="281">
        <f xml:space="preserve"> 'PR19 forecast sludge'!VTJ8*1000</f>
        <v>0</v>
      </c>
      <c r="VTS9" s="281">
        <f xml:space="preserve"> 'PR19 forecast sludge'!VTK8*1000</f>
        <v>0</v>
      </c>
      <c r="VTT9" s="281">
        <f xml:space="preserve"> 'PR19 forecast sludge'!VTL8*1000</f>
        <v>0</v>
      </c>
      <c r="VTU9" s="281">
        <f xml:space="preserve"> 'PR19 forecast sludge'!VTM8*1000</f>
        <v>0</v>
      </c>
      <c r="VTV9" s="281">
        <f xml:space="preserve"> 'PR19 forecast sludge'!VTN8*1000</f>
        <v>0</v>
      </c>
      <c r="VTW9" s="281">
        <f xml:space="preserve"> 'PR19 forecast sludge'!VTO8*1000</f>
        <v>0</v>
      </c>
      <c r="VTX9" s="281">
        <f xml:space="preserve"> 'PR19 forecast sludge'!VTP8*1000</f>
        <v>0</v>
      </c>
      <c r="VTY9" s="281">
        <f xml:space="preserve"> 'PR19 forecast sludge'!VTQ8*1000</f>
        <v>0</v>
      </c>
      <c r="VTZ9" s="281">
        <f xml:space="preserve"> 'PR19 forecast sludge'!VTR8*1000</f>
        <v>0</v>
      </c>
      <c r="VUA9" s="281">
        <f xml:space="preserve"> 'PR19 forecast sludge'!VTS8*1000</f>
        <v>0</v>
      </c>
      <c r="VUB9" s="281">
        <f xml:space="preserve"> 'PR19 forecast sludge'!VTT8*1000</f>
        <v>0</v>
      </c>
      <c r="VUC9" s="281">
        <f xml:space="preserve"> 'PR19 forecast sludge'!VTU8*1000</f>
        <v>0</v>
      </c>
      <c r="VUD9" s="281">
        <f xml:space="preserve"> 'PR19 forecast sludge'!VTV8*1000</f>
        <v>0</v>
      </c>
      <c r="VUE9" s="281">
        <f xml:space="preserve"> 'PR19 forecast sludge'!VTW8*1000</f>
        <v>0</v>
      </c>
      <c r="VUF9" s="281">
        <f xml:space="preserve"> 'PR19 forecast sludge'!VTX8*1000</f>
        <v>0</v>
      </c>
      <c r="VUG9" s="281">
        <f xml:space="preserve"> 'PR19 forecast sludge'!VTY8*1000</f>
        <v>0</v>
      </c>
      <c r="VUH9" s="281">
        <f xml:space="preserve"> 'PR19 forecast sludge'!VTZ8*1000</f>
        <v>0</v>
      </c>
      <c r="VUI9" s="281">
        <f xml:space="preserve"> 'PR19 forecast sludge'!VUA8*1000</f>
        <v>0</v>
      </c>
      <c r="VUJ9" s="281">
        <f xml:space="preserve"> 'PR19 forecast sludge'!VUB8*1000</f>
        <v>0</v>
      </c>
      <c r="VUK9" s="281">
        <f xml:space="preserve"> 'PR19 forecast sludge'!VUC8*1000</f>
        <v>0</v>
      </c>
      <c r="VUL9" s="281">
        <f xml:space="preserve"> 'PR19 forecast sludge'!VUD8*1000</f>
        <v>0</v>
      </c>
      <c r="VUM9" s="281">
        <f xml:space="preserve"> 'PR19 forecast sludge'!VUE8*1000</f>
        <v>0</v>
      </c>
      <c r="VUN9" s="281">
        <f xml:space="preserve"> 'PR19 forecast sludge'!VUF8*1000</f>
        <v>0</v>
      </c>
      <c r="VUO9" s="281">
        <f xml:space="preserve"> 'PR19 forecast sludge'!VUG8*1000</f>
        <v>0</v>
      </c>
      <c r="VUP9" s="281">
        <f xml:space="preserve"> 'PR19 forecast sludge'!VUH8*1000</f>
        <v>0</v>
      </c>
      <c r="VUQ9" s="281">
        <f xml:space="preserve"> 'PR19 forecast sludge'!VUI8*1000</f>
        <v>0</v>
      </c>
      <c r="VUR9" s="281">
        <f xml:space="preserve"> 'PR19 forecast sludge'!VUJ8*1000</f>
        <v>0</v>
      </c>
      <c r="VUS9" s="281">
        <f xml:space="preserve"> 'PR19 forecast sludge'!VUK8*1000</f>
        <v>0</v>
      </c>
      <c r="VUT9" s="281">
        <f xml:space="preserve"> 'PR19 forecast sludge'!VUL8*1000</f>
        <v>0</v>
      </c>
      <c r="VUU9" s="281">
        <f xml:space="preserve"> 'PR19 forecast sludge'!VUM8*1000</f>
        <v>0</v>
      </c>
      <c r="VUV9" s="281">
        <f xml:space="preserve"> 'PR19 forecast sludge'!VUN8*1000</f>
        <v>0</v>
      </c>
      <c r="VUW9" s="281">
        <f xml:space="preserve"> 'PR19 forecast sludge'!VUO8*1000</f>
        <v>0</v>
      </c>
      <c r="VUX9" s="281">
        <f xml:space="preserve"> 'PR19 forecast sludge'!VUP8*1000</f>
        <v>0</v>
      </c>
      <c r="VUY9" s="281">
        <f xml:space="preserve"> 'PR19 forecast sludge'!VUQ8*1000</f>
        <v>0</v>
      </c>
      <c r="VUZ9" s="281">
        <f xml:space="preserve"> 'PR19 forecast sludge'!VUR8*1000</f>
        <v>0</v>
      </c>
      <c r="VVA9" s="281">
        <f xml:space="preserve"> 'PR19 forecast sludge'!VUS8*1000</f>
        <v>0</v>
      </c>
      <c r="VVB9" s="281">
        <f xml:space="preserve"> 'PR19 forecast sludge'!VUT8*1000</f>
        <v>0</v>
      </c>
      <c r="VVC9" s="281">
        <f xml:space="preserve"> 'PR19 forecast sludge'!VUU8*1000</f>
        <v>0</v>
      </c>
      <c r="VVD9" s="281">
        <f xml:space="preserve"> 'PR19 forecast sludge'!VUV8*1000</f>
        <v>0</v>
      </c>
      <c r="VVE9" s="281">
        <f xml:space="preserve"> 'PR19 forecast sludge'!VUW8*1000</f>
        <v>0</v>
      </c>
      <c r="VVF9" s="281">
        <f xml:space="preserve"> 'PR19 forecast sludge'!VUX8*1000</f>
        <v>0</v>
      </c>
      <c r="VVG9" s="281">
        <f xml:space="preserve"> 'PR19 forecast sludge'!VUY8*1000</f>
        <v>0</v>
      </c>
      <c r="VVH9" s="281">
        <f xml:space="preserve"> 'PR19 forecast sludge'!VUZ8*1000</f>
        <v>0</v>
      </c>
      <c r="VVI9" s="281">
        <f xml:space="preserve"> 'PR19 forecast sludge'!VVA8*1000</f>
        <v>0</v>
      </c>
      <c r="VVJ9" s="281">
        <f xml:space="preserve"> 'PR19 forecast sludge'!VVB8*1000</f>
        <v>0</v>
      </c>
      <c r="VVK9" s="281">
        <f xml:space="preserve"> 'PR19 forecast sludge'!VVC8*1000</f>
        <v>0</v>
      </c>
      <c r="VVL9" s="281">
        <f xml:space="preserve"> 'PR19 forecast sludge'!VVD8*1000</f>
        <v>0</v>
      </c>
      <c r="VVM9" s="281">
        <f xml:space="preserve"> 'PR19 forecast sludge'!VVE8*1000</f>
        <v>0</v>
      </c>
      <c r="VVN9" s="281">
        <f xml:space="preserve"> 'PR19 forecast sludge'!VVF8*1000</f>
        <v>0</v>
      </c>
      <c r="VVO9" s="281">
        <f xml:space="preserve"> 'PR19 forecast sludge'!VVG8*1000</f>
        <v>0</v>
      </c>
      <c r="VVP9" s="281">
        <f xml:space="preserve"> 'PR19 forecast sludge'!VVH8*1000</f>
        <v>0</v>
      </c>
      <c r="VVQ9" s="281">
        <f xml:space="preserve"> 'PR19 forecast sludge'!VVI8*1000</f>
        <v>0</v>
      </c>
      <c r="VVR9" s="281">
        <f xml:space="preserve"> 'PR19 forecast sludge'!VVJ8*1000</f>
        <v>0</v>
      </c>
      <c r="VVS9" s="281">
        <f xml:space="preserve"> 'PR19 forecast sludge'!VVK8*1000</f>
        <v>0</v>
      </c>
      <c r="VVT9" s="281">
        <f xml:space="preserve"> 'PR19 forecast sludge'!VVL8*1000</f>
        <v>0</v>
      </c>
      <c r="VVU9" s="281">
        <f xml:space="preserve"> 'PR19 forecast sludge'!VVM8*1000</f>
        <v>0</v>
      </c>
      <c r="VVV9" s="281">
        <f xml:space="preserve"> 'PR19 forecast sludge'!VVN8*1000</f>
        <v>0</v>
      </c>
      <c r="VVW9" s="281">
        <f xml:space="preserve"> 'PR19 forecast sludge'!VVO8*1000</f>
        <v>0</v>
      </c>
      <c r="VVX9" s="281">
        <f xml:space="preserve"> 'PR19 forecast sludge'!VVP8*1000</f>
        <v>0</v>
      </c>
      <c r="VVY9" s="281">
        <f xml:space="preserve"> 'PR19 forecast sludge'!VVQ8*1000</f>
        <v>0</v>
      </c>
      <c r="VVZ9" s="281">
        <f xml:space="preserve"> 'PR19 forecast sludge'!VVR8*1000</f>
        <v>0</v>
      </c>
      <c r="VWA9" s="281">
        <f xml:space="preserve"> 'PR19 forecast sludge'!VVS8*1000</f>
        <v>0</v>
      </c>
      <c r="VWB9" s="281">
        <f xml:space="preserve"> 'PR19 forecast sludge'!VVT8*1000</f>
        <v>0</v>
      </c>
      <c r="VWC9" s="281">
        <f xml:space="preserve"> 'PR19 forecast sludge'!VVU8*1000</f>
        <v>0</v>
      </c>
      <c r="VWD9" s="281">
        <f xml:space="preserve"> 'PR19 forecast sludge'!VVV8*1000</f>
        <v>0</v>
      </c>
      <c r="VWE9" s="281">
        <f xml:space="preserve"> 'PR19 forecast sludge'!VVW8*1000</f>
        <v>0</v>
      </c>
      <c r="VWF9" s="281">
        <f xml:space="preserve"> 'PR19 forecast sludge'!VVX8*1000</f>
        <v>0</v>
      </c>
      <c r="VWG9" s="281">
        <f xml:space="preserve"> 'PR19 forecast sludge'!VVY8*1000</f>
        <v>0</v>
      </c>
      <c r="VWH9" s="281">
        <f xml:space="preserve"> 'PR19 forecast sludge'!VVZ8*1000</f>
        <v>0</v>
      </c>
      <c r="VWI9" s="281">
        <f xml:space="preserve"> 'PR19 forecast sludge'!VWA8*1000</f>
        <v>0</v>
      </c>
      <c r="VWJ9" s="281">
        <f xml:space="preserve"> 'PR19 forecast sludge'!VWB8*1000</f>
        <v>0</v>
      </c>
      <c r="VWK9" s="281">
        <f xml:space="preserve"> 'PR19 forecast sludge'!VWC8*1000</f>
        <v>0</v>
      </c>
      <c r="VWL9" s="281">
        <f xml:space="preserve"> 'PR19 forecast sludge'!VWD8*1000</f>
        <v>0</v>
      </c>
      <c r="VWM9" s="281">
        <f xml:space="preserve"> 'PR19 forecast sludge'!VWE8*1000</f>
        <v>0</v>
      </c>
      <c r="VWN9" s="281">
        <f xml:space="preserve"> 'PR19 forecast sludge'!VWF8*1000</f>
        <v>0</v>
      </c>
      <c r="VWO9" s="281">
        <f xml:space="preserve"> 'PR19 forecast sludge'!VWG8*1000</f>
        <v>0</v>
      </c>
      <c r="VWP9" s="281">
        <f xml:space="preserve"> 'PR19 forecast sludge'!VWH8*1000</f>
        <v>0</v>
      </c>
      <c r="VWQ9" s="281">
        <f xml:space="preserve"> 'PR19 forecast sludge'!VWI8*1000</f>
        <v>0</v>
      </c>
      <c r="VWR9" s="281">
        <f xml:space="preserve"> 'PR19 forecast sludge'!VWJ8*1000</f>
        <v>0</v>
      </c>
      <c r="VWS9" s="281">
        <f xml:space="preserve"> 'PR19 forecast sludge'!VWK8*1000</f>
        <v>0</v>
      </c>
      <c r="VWT9" s="281">
        <f xml:space="preserve"> 'PR19 forecast sludge'!VWL8*1000</f>
        <v>0</v>
      </c>
      <c r="VWU9" s="281">
        <f xml:space="preserve"> 'PR19 forecast sludge'!VWM8*1000</f>
        <v>0</v>
      </c>
      <c r="VWV9" s="281">
        <f xml:space="preserve"> 'PR19 forecast sludge'!VWN8*1000</f>
        <v>0</v>
      </c>
      <c r="VWW9" s="281">
        <f xml:space="preserve"> 'PR19 forecast sludge'!VWO8*1000</f>
        <v>0</v>
      </c>
      <c r="VWX9" s="281">
        <f xml:space="preserve"> 'PR19 forecast sludge'!VWP8*1000</f>
        <v>0</v>
      </c>
      <c r="VWY9" s="281">
        <f xml:space="preserve"> 'PR19 forecast sludge'!VWQ8*1000</f>
        <v>0</v>
      </c>
      <c r="VWZ9" s="281">
        <f xml:space="preserve"> 'PR19 forecast sludge'!VWR8*1000</f>
        <v>0</v>
      </c>
      <c r="VXA9" s="281">
        <f xml:space="preserve"> 'PR19 forecast sludge'!VWS8*1000</f>
        <v>0</v>
      </c>
      <c r="VXB9" s="281">
        <f xml:space="preserve"> 'PR19 forecast sludge'!VWT8*1000</f>
        <v>0</v>
      </c>
      <c r="VXC9" s="281">
        <f xml:space="preserve"> 'PR19 forecast sludge'!VWU8*1000</f>
        <v>0</v>
      </c>
      <c r="VXD9" s="281">
        <f xml:space="preserve"> 'PR19 forecast sludge'!VWV8*1000</f>
        <v>0</v>
      </c>
      <c r="VXE9" s="281">
        <f xml:space="preserve"> 'PR19 forecast sludge'!VWW8*1000</f>
        <v>0</v>
      </c>
      <c r="VXF9" s="281">
        <f xml:space="preserve"> 'PR19 forecast sludge'!VWX8*1000</f>
        <v>0</v>
      </c>
      <c r="VXG9" s="281">
        <f xml:space="preserve"> 'PR19 forecast sludge'!VWY8*1000</f>
        <v>0</v>
      </c>
      <c r="VXH9" s="281">
        <f xml:space="preserve"> 'PR19 forecast sludge'!VWZ8*1000</f>
        <v>0</v>
      </c>
      <c r="VXI9" s="281">
        <f xml:space="preserve"> 'PR19 forecast sludge'!VXA8*1000</f>
        <v>0</v>
      </c>
      <c r="VXJ9" s="281">
        <f xml:space="preserve"> 'PR19 forecast sludge'!VXB8*1000</f>
        <v>0</v>
      </c>
      <c r="VXK9" s="281">
        <f xml:space="preserve"> 'PR19 forecast sludge'!VXC8*1000</f>
        <v>0</v>
      </c>
      <c r="VXL9" s="281">
        <f xml:space="preserve"> 'PR19 forecast sludge'!VXD8*1000</f>
        <v>0</v>
      </c>
      <c r="VXM9" s="281">
        <f xml:space="preserve"> 'PR19 forecast sludge'!VXE8*1000</f>
        <v>0</v>
      </c>
      <c r="VXN9" s="281">
        <f xml:space="preserve"> 'PR19 forecast sludge'!VXF8*1000</f>
        <v>0</v>
      </c>
      <c r="VXO9" s="281">
        <f xml:space="preserve"> 'PR19 forecast sludge'!VXG8*1000</f>
        <v>0</v>
      </c>
      <c r="VXP9" s="281">
        <f xml:space="preserve"> 'PR19 forecast sludge'!VXH8*1000</f>
        <v>0</v>
      </c>
      <c r="VXQ9" s="281">
        <f xml:space="preserve"> 'PR19 forecast sludge'!VXI8*1000</f>
        <v>0</v>
      </c>
      <c r="VXR9" s="281">
        <f xml:space="preserve"> 'PR19 forecast sludge'!VXJ8*1000</f>
        <v>0</v>
      </c>
      <c r="VXS9" s="281">
        <f xml:space="preserve"> 'PR19 forecast sludge'!VXK8*1000</f>
        <v>0</v>
      </c>
      <c r="VXT9" s="281">
        <f xml:space="preserve"> 'PR19 forecast sludge'!VXL8*1000</f>
        <v>0</v>
      </c>
      <c r="VXU9" s="281">
        <f xml:space="preserve"> 'PR19 forecast sludge'!VXM8*1000</f>
        <v>0</v>
      </c>
      <c r="VXV9" s="281">
        <f xml:space="preserve"> 'PR19 forecast sludge'!VXN8*1000</f>
        <v>0</v>
      </c>
      <c r="VXW9" s="281">
        <f xml:space="preserve"> 'PR19 forecast sludge'!VXO8*1000</f>
        <v>0</v>
      </c>
      <c r="VXX9" s="281">
        <f xml:space="preserve"> 'PR19 forecast sludge'!VXP8*1000</f>
        <v>0</v>
      </c>
      <c r="VXY9" s="281">
        <f xml:space="preserve"> 'PR19 forecast sludge'!VXQ8*1000</f>
        <v>0</v>
      </c>
      <c r="VXZ9" s="281">
        <f xml:space="preserve"> 'PR19 forecast sludge'!VXR8*1000</f>
        <v>0</v>
      </c>
      <c r="VYA9" s="281">
        <f xml:space="preserve"> 'PR19 forecast sludge'!VXS8*1000</f>
        <v>0</v>
      </c>
      <c r="VYB9" s="281">
        <f xml:space="preserve"> 'PR19 forecast sludge'!VXT8*1000</f>
        <v>0</v>
      </c>
      <c r="VYC9" s="281">
        <f xml:space="preserve"> 'PR19 forecast sludge'!VXU8*1000</f>
        <v>0</v>
      </c>
      <c r="VYD9" s="281">
        <f xml:space="preserve"> 'PR19 forecast sludge'!VXV8*1000</f>
        <v>0</v>
      </c>
      <c r="VYE9" s="281">
        <f xml:space="preserve"> 'PR19 forecast sludge'!VXW8*1000</f>
        <v>0</v>
      </c>
      <c r="VYF9" s="281">
        <f xml:space="preserve"> 'PR19 forecast sludge'!VXX8*1000</f>
        <v>0</v>
      </c>
      <c r="VYG9" s="281">
        <f xml:space="preserve"> 'PR19 forecast sludge'!VXY8*1000</f>
        <v>0</v>
      </c>
      <c r="VYH9" s="281">
        <f xml:space="preserve"> 'PR19 forecast sludge'!VXZ8*1000</f>
        <v>0</v>
      </c>
      <c r="VYI9" s="281">
        <f xml:space="preserve"> 'PR19 forecast sludge'!VYA8*1000</f>
        <v>0</v>
      </c>
      <c r="VYJ9" s="281">
        <f xml:space="preserve"> 'PR19 forecast sludge'!VYB8*1000</f>
        <v>0</v>
      </c>
      <c r="VYK9" s="281">
        <f xml:space="preserve"> 'PR19 forecast sludge'!VYC8*1000</f>
        <v>0</v>
      </c>
      <c r="VYL9" s="281">
        <f xml:space="preserve"> 'PR19 forecast sludge'!VYD8*1000</f>
        <v>0</v>
      </c>
      <c r="VYM9" s="281">
        <f xml:space="preserve"> 'PR19 forecast sludge'!VYE8*1000</f>
        <v>0</v>
      </c>
      <c r="VYN9" s="281">
        <f xml:space="preserve"> 'PR19 forecast sludge'!VYF8*1000</f>
        <v>0</v>
      </c>
      <c r="VYO9" s="281">
        <f xml:space="preserve"> 'PR19 forecast sludge'!VYG8*1000</f>
        <v>0</v>
      </c>
      <c r="VYP9" s="281">
        <f xml:space="preserve"> 'PR19 forecast sludge'!VYH8*1000</f>
        <v>0</v>
      </c>
      <c r="VYQ9" s="281">
        <f xml:space="preserve"> 'PR19 forecast sludge'!VYI8*1000</f>
        <v>0</v>
      </c>
      <c r="VYR9" s="281">
        <f xml:space="preserve"> 'PR19 forecast sludge'!VYJ8*1000</f>
        <v>0</v>
      </c>
      <c r="VYS9" s="281">
        <f xml:space="preserve"> 'PR19 forecast sludge'!VYK8*1000</f>
        <v>0</v>
      </c>
      <c r="VYT9" s="281">
        <f xml:space="preserve"> 'PR19 forecast sludge'!VYL8*1000</f>
        <v>0</v>
      </c>
      <c r="VYU9" s="281">
        <f xml:space="preserve"> 'PR19 forecast sludge'!VYM8*1000</f>
        <v>0</v>
      </c>
      <c r="VYV9" s="281">
        <f xml:space="preserve"> 'PR19 forecast sludge'!VYN8*1000</f>
        <v>0</v>
      </c>
      <c r="VYW9" s="281">
        <f xml:space="preserve"> 'PR19 forecast sludge'!VYO8*1000</f>
        <v>0</v>
      </c>
      <c r="VYX9" s="281">
        <f xml:space="preserve"> 'PR19 forecast sludge'!VYP8*1000</f>
        <v>0</v>
      </c>
      <c r="VYY9" s="281">
        <f xml:space="preserve"> 'PR19 forecast sludge'!VYQ8*1000</f>
        <v>0</v>
      </c>
      <c r="VYZ9" s="281">
        <f xml:space="preserve"> 'PR19 forecast sludge'!VYR8*1000</f>
        <v>0</v>
      </c>
      <c r="VZA9" s="281">
        <f xml:space="preserve"> 'PR19 forecast sludge'!VYS8*1000</f>
        <v>0</v>
      </c>
      <c r="VZB9" s="281">
        <f xml:space="preserve"> 'PR19 forecast sludge'!VYT8*1000</f>
        <v>0</v>
      </c>
      <c r="VZC9" s="281">
        <f xml:space="preserve"> 'PR19 forecast sludge'!VYU8*1000</f>
        <v>0</v>
      </c>
      <c r="VZD9" s="281">
        <f xml:space="preserve"> 'PR19 forecast sludge'!VYV8*1000</f>
        <v>0</v>
      </c>
      <c r="VZE9" s="281">
        <f xml:space="preserve"> 'PR19 forecast sludge'!VYW8*1000</f>
        <v>0</v>
      </c>
      <c r="VZF9" s="281">
        <f xml:space="preserve"> 'PR19 forecast sludge'!VYX8*1000</f>
        <v>0</v>
      </c>
      <c r="VZG9" s="281">
        <f xml:space="preserve"> 'PR19 forecast sludge'!VYY8*1000</f>
        <v>0</v>
      </c>
      <c r="VZH9" s="281">
        <f xml:space="preserve"> 'PR19 forecast sludge'!VYZ8*1000</f>
        <v>0</v>
      </c>
      <c r="VZI9" s="281">
        <f xml:space="preserve"> 'PR19 forecast sludge'!VZA8*1000</f>
        <v>0</v>
      </c>
      <c r="VZJ9" s="281">
        <f xml:space="preserve"> 'PR19 forecast sludge'!VZB8*1000</f>
        <v>0</v>
      </c>
      <c r="VZK9" s="281">
        <f xml:space="preserve"> 'PR19 forecast sludge'!VZC8*1000</f>
        <v>0</v>
      </c>
      <c r="VZL9" s="281">
        <f xml:space="preserve"> 'PR19 forecast sludge'!VZD8*1000</f>
        <v>0</v>
      </c>
      <c r="VZM9" s="281">
        <f xml:space="preserve"> 'PR19 forecast sludge'!VZE8*1000</f>
        <v>0</v>
      </c>
      <c r="VZN9" s="281">
        <f xml:space="preserve"> 'PR19 forecast sludge'!VZF8*1000</f>
        <v>0</v>
      </c>
      <c r="VZO9" s="281">
        <f xml:space="preserve"> 'PR19 forecast sludge'!VZG8*1000</f>
        <v>0</v>
      </c>
      <c r="VZP9" s="281">
        <f xml:space="preserve"> 'PR19 forecast sludge'!VZH8*1000</f>
        <v>0</v>
      </c>
      <c r="VZQ9" s="281">
        <f xml:space="preserve"> 'PR19 forecast sludge'!VZI8*1000</f>
        <v>0</v>
      </c>
      <c r="VZR9" s="281">
        <f xml:space="preserve"> 'PR19 forecast sludge'!VZJ8*1000</f>
        <v>0</v>
      </c>
      <c r="VZS9" s="281">
        <f xml:space="preserve"> 'PR19 forecast sludge'!VZK8*1000</f>
        <v>0</v>
      </c>
      <c r="VZT9" s="281">
        <f xml:space="preserve"> 'PR19 forecast sludge'!VZL8*1000</f>
        <v>0</v>
      </c>
      <c r="VZU9" s="281">
        <f xml:space="preserve"> 'PR19 forecast sludge'!VZM8*1000</f>
        <v>0</v>
      </c>
      <c r="VZV9" s="281">
        <f xml:space="preserve"> 'PR19 forecast sludge'!VZN8*1000</f>
        <v>0</v>
      </c>
      <c r="VZW9" s="281">
        <f xml:space="preserve"> 'PR19 forecast sludge'!VZO8*1000</f>
        <v>0</v>
      </c>
      <c r="VZX9" s="281">
        <f xml:space="preserve"> 'PR19 forecast sludge'!VZP8*1000</f>
        <v>0</v>
      </c>
      <c r="VZY9" s="281">
        <f xml:space="preserve"> 'PR19 forecast sludge'!VZQ8*1000</f>
        <v>0</v>
      </c>
      <c r="VZZ9" s="281">
        <f xml:space="preserve"> 'PR19 forecast sludge'!VZR8*1000</f>
        <v>0</v>
      </c>
      <c r="WAA9" s="281">
        <f xml:space="preserve"> 'PR19 forecast sludge'!VZS8*1000</f>
        <v>0</v>
      </c>
      <c r="WAB9" s="281">
        <f xml:space="preserve"> 'PR19 forecast sludge'!VZT8*1000</f>
        <v>0</v>
      </c>
      <c r="WAC9" s="281">
        <f xml:space="preserve"> 'PR19 forecast sludge'!VZU8*1000</f>
        <v>0</v>
      </c>
      <c r="WAD9" s="281">
        <f xml:space="preserve"> 'PR19 forecast sludge'!VZV8*1000</f>
        <v>0</v>
      </c>
      <c r="WAE9" s="281">
        <f xml:space="preserve"> 'PR19 forecast sludge'!VZW8*1000</f>
        <v>0</v>
      </c>
      <c r="WAF9" s="281">
        <f xml:space="preserve"> 'PR19 forecast sludge'!VZX8*1000</f>
        <v>0</v>
      </c>
      <c r="WAG9" s="281">
        <f xml:space="preserve"> 'PR19 forecast sludge'!VZY8*1000</f>
        <v>0</v>
      </c>
      <c r="WAH9" s="281">
        <f xml:space="preserve"> 'PR19 forecast sludge'!VZZ8*1000</f>
        <v>0</v>
      </c>
      <c r="WAI9" s="281">
        <f xml:space="preserve"> 'PR19 forecast sludge'!WAA8*1000</f>
        <v>0</v>
      </c>
      <c r="WAJ9" s="281">
        <f xml:space="preserve"> 'PR19 forecast sludge'!WAB8*1000</f>
        <v>0</v>
      </c>
      <c r="WAK9" s="281">
        <f xml:space="preserve"> 'PR19 forecast sludge'!WAC8*1000</f>
        <v>0</v>
      </c>
      <c r="WAL9" s="281">
        <f xml:space="preserve"> 'PR19 forecast sludge'!WAD8*1000</f>
        <v>0</v>
      </c>
      <c r="WAM9" s="281">
        <f xml:space="preserve"> 'PR19 forecast sludge'!WAE8*1000</f>
        <v>0</v>
      </c>
      <c r="WAN9" s="281">
        <f xml:space="preserve"> 'PR19 forecast sludge'!WAF8*1000</f>
        <v>0</v>
      </c>
      <c r="WAO9" s="281">
        <f xml:space="preserve"> 'PR19 forecast sludge'!WAG8*1000</f>
        <v>0</v>
      </c>
      <c r="WAP9" s="281">
        <f xml:space="preserve"> 'PR19 forecast sludge'!WAH8*1000</f>
        <v>0</v>
      </c>
      <c r="WAQ9" s="281">
        <f xml:space="preserve"> 'PR19 forecast sludge'!WAI8*1000</f>
        <v>0</v>
      </c>
      <c r="WAR9" s="281">
        <f xml:space="preserve"> 'PR19 forecast sludge'!WAJ8*1000</f>
        <v>0</v>
      </c>
      <c r="WAS9" s="281">
        <f xml:space="preserve"> 'PR19 forecast sludge'!WAK8*1000</f>
        <v>0</v>
      </c>
      <c r="WAT9" s="281">
        <f xml:space="preserve"> 'PR19 forecast sludge'!WAL8*1000</f>
        <v>0</v>
      </c>
      <c r="WAU9" s="281">
        <f xml:space="preserve"> 'PR19 forecast sludge'!WAM8*1000</f>
        <v>0</v>
      </c>
      <c r="WAV9" s="281">
        <f xml:space="preserve"> 'PR19 forecast sludge'!WAN8*1000</f>
        <v>0</v>
      </c>
      <c r="WAW9" s="281">
        <f xml:space="preserve"> 'PR19 forecast sludge'!WAO8*1000</f>
        <v>0</v>
      </c>
      <c r="WAX9" s="281">
        <f xml:space="preserve"> 'PR19 forecast sludge'!WAP8*1000</f>
        <v>0</v>
      </c>
      <c r="WAY9" s="281">
        <f xml:space="preserve"> 'PR19 forecast sludge'!WAQ8*1000</f>
        <v>0</v>
      </c>
      <c r="WAZ9" s="281">
        <f xml:space="preserve"> 'PR19 forecast sludge'!WAR8*1000</f>
        <v>0</v>
      </c>
      <c r="WBA9" s="281">
        <f xml:space="preserve"> 'PR19 forecast sludge'!WAS8*1000</f>
        <v>0</v>
      </c>
      <c r="WBB9" s="281">
        <f xml:space="preserve"> 'PR19 forecast sludge'!WAT8*1000</f>
        <v>0</v>
      </c>
      <c r="WBC9" s="281">
        <f xml:space="preserve"> 'PR19 forecast sludge'!WAU8*1000</f>
        <v>0</v>
      </c>
      <c r="WBD9" s="281">
        <f xml:space="preserve"> 'PR19 forecast sludge'!WAV8*1000</f>
        <v>0</v>
      </c>
      <c r="WBE9" s="281">
        <f xml:space="preserve"> 'PR19 forecast sludge'!WAW8*1000</f>
        <v>0</v>
      </c>
      <c r="WBF9" s="281">
        <f xml:space="preserve"> 'PR19 forecast sludge'!WAX8*1000</f>
        <v>0</v>
      </c>
      <c r="WBG9" s="281">
        <f xml:space="preserve"> 'PR19 forecast sludge'!WAY8*1000</f>
        <v>0</v>
      </c>
      <c r="WBH9" s="281">
        <f xml:space="preserve"> 'PR19 forecast sludge'!WAZ8*1000</f>
        <v>0</v>
      </c>
      <c r="WBI9" s="281">
        <f xml:space="preserve"> 'PR19 forecast sludge'!WBA8*1000</f>
        <v>0</v>
      </c>
      <c r="WBJ9" s="281">
        <f xml:space="preserve"> 'PR19 forecast sludge'!WBB8*1000</f>
        <v>0</v>
      </c>
      <c r="WBK9" s="281">
        <f xml:space="preserve"> 'PR19 forecast sludge'!WBC8*1000</f>
        <v>0</v>
      </c>
      <c r="WBL9" s="281">
        <f xml:space="preserve"> 'PR19 forecast sludge'!WBD8*1000</f>
        <v>0</v>
      </c>
      <c r="WBM9" s="281">
        <f xml:space="preserve"> 'PR19 forecast sludge'!WBE8*1000</f>
        <v>0</v>
      </c>
      <c r="WBN9" s="281">
        <f xml:space="preserve"> 'PR19 forecast sludge'!WBF8*1000</f>
        <v>0</v>
      </c>
      <c r="WBO9" s="281">
        <f xml:space="preserve"> 'PR19 forecast sludge'!WBG8*1000</f>
        <v>0</v>
      </c>
      <c r="WBP9" s="281">
        <f xml:space="preserve"> 'PR19 forecast sludge'!WBH8*1000</f>
        <v>0</v>
      </c>
      <c r="WBQ9" s="281">
        <f xml:space="preserve"> 'PR19 forecast sludge'!WBI8*1000</f>
        <v>0</v>
      </c>
      <c r="WBR9" s="281">
        <f xml:space="preserve"> 'PR19 forecast sludge'!WBJ8*1000</f>
        <v>0</v>
      </c>
      <c r="WBS9" s="281">
        <f xml:space="preserve"> 'PR19 forecast sludge'!WBK8*1000</f>
        <v>0</v>
      </c>
      <c r="WBT9" s="281">
        <f xml:space="preserve"> 'PR19 forecast sludge'!WBL8*1000</f>
        <v>0</v>
      </c>
      <c r="WBU9" s="281">
        <f xml:space="preserve"> 'PR19 forecast sludge'!WBM8*1000</f>
        <v>0</v>
      </c>
      <c r="WBV9" s="281">
        <f xml:space="preserve"> 'PR19 forecast sludge'!WBN8*1000</f>
        <v>0</v>
      </c>
      <c r="WBW9" s="281">
        <f xml:space="preserve"> 'PR19 forecast sludge'!WBO8*1000</f>
        <v>0</v>
      </c>
      <c r="WBX9" s="281">
        <f xml:space="preserve"> 'PR19 forecast sludge'!WBP8*1000</f>
        <v>0</v>
      </c>
      <c r="WBY9" s="281">
        <f xml:space="preserve"> 'PR19 forecast sludge'!WBQ8*1000</f>
        <v>0</v>
      </c>
      <c r="WBZ9" s="281">
        <f xml:space="preserve"> 'PR19 forecast sludge'!WBR8*1000</f>
        <v>0</v>
      </c>
      <c r="WCA9" s="281">
        <f xml:space="preserve"> 'PR19 forecast sludge'!WBS8*1000</f>
        <v>0</v>
      </c>
      <c r="WCB9" s="281">
        <f xml:space="preserve"> 'PR19 forecast sludge'!WBT8*1000</f>
        <v>0</v>
      </c>
      <c r="WCC9" s="281">
        <f xml:space="preserve"> 'PR19 forecast sludge'!WBU8*1000</f>
        <v>0</v>
      </c>
      <c r="WCD9" s="281">
        <f xml:space="preserve"> 'PR19 forecast sludge'!WBV8*1000</f>
        <v>0</v>
      </c>
      <c r="WCE9" s="281">
        <f xml:space="preserve"> 'PR19 forecast sludge'!WBW8*1000</f>
        <v>0</v>
      </c>
      <c r="WCF9" s="281">
        <f xml:space="preserve"> 'PR19 forecast sludge'!WBX8*1000</f>
        <v>0</v>
      </c>
      <c r="WCG9" s="281">
        <f xml:space="preserve"> 'PR19 forecast sludge'!WBY8*1000</f>
        <v>0</v>
      </c>
      <c r="WCH9" s="281">
        <f xml:space="preserve"> 'PR19 forecast sludge'!WBZ8*1000</f>
        <v>0</v>
      </c>
      <c r="WCI9" s="281">
        <f xml:space="preserve"> 'PR19 forecast sludge'!WCA8*1000</f>
        <v>0</v>
      </c>
      <c r="WCJ9" s="281">
        <f xml:space="preserve"> 'PR19 forecast sludge'!WCB8*1000</f>
        <v>0</v>
      </c>
      <c r="WCK9" s="281">
        <f xml:space="preserve"> 'PR19 forecast sludge'!WCC8*1000</f>
        <v>0</v>
      </c>
      <c r="WCL9" s="281">
        <f xml:space="preserve"> 'PR19 forecast sludge'!WCD8*1000</f>
        <v>0</v>
      </c>
      <c r="WCM9" s="281">
        <f xml:space="preserve"> 'PR19 forecast sludge'!WCE8*1000</f>
        <v>0</v>
      </c>
      <c r="WCN9" s="281">
        <f xml:space="preserve"> 'PR19 forecast sludge'!WCF8*1000</f>
        <v>0</v>
      </c>
      <c r="WCO9" s="281">
        <f xml:space="preserve"> 'PR19 forecast sludge'!WCG8*1000</f>
        <v>0</v>
      </c>
      <c r="WCP9" s="281">
        <f xml:space="preserve"> 'PR19 forecast sludge'!WCH8*1000</f>
        <v>0</v>
      </c>
      <c r="WCQ9" s="281">
        <f xml:space="preserve"> 'PR19 forecast sludge'!WCI8*1000</f>
        <v>0</v>
      </c>
      <c r="WCR9" s="281">
        <f xml:space="preserve"> 'PR19 forecast sludge'!WCJ8*1000</f>
        <v>0</v>
      </c>
      <c r="WCS9" s="281">
        <f xml:space="preserve"> 'PR19 forecast sludge'!WCK8*1000</f>
        <v>0</v>
      </c>
      <c r="WCT9" s="281">
        <f xml:space="preserve"> 'PR19 forecast sludge'!WCL8*1000</f>
        <v>0</v>
      </c>
      <c r="WCU9" s="281">
        <f xml:space="preserve"> 'PR19 forecast sludge'!WCM8*1000</f>
        <v>0</v>
      </c>
      <c r="WCV9" s="281">
        <f xml:space="preserve"> 'PR19 forecast sludge'!WCN8*1000</f>
        <v>0</v>
      </c>
      <c r="WCW9" s="281">
        <f xml:space="preserve"> 'PR19 forecast sludge'!WCO8*1000</f>
        <v>0</v>
      </c>
      <c r="WCX9" s="281">
        <f xml:space="preserve"> 'PR19 forecast sludge'!WCP8*1000</f>
        <v>0</v>
      </c>
      <c r="WCY9" s="281">
        <f xml:space="preserve"> 'PR19 forecast sludge'!WCQ8*1000</f>
        <v>0</v>
      </c>
      <c r="WCZ9" s="281">
        <f xml:space="preserve"> 'PR19 forecast sludge'!WCR8*1000</f>
        <v>0</v>
      </c>
      <c r="WDA9" s="281">
        <f xml:space="preserve"> 'PR19 forecast sludge'!WCS8*1000</f>
        <v>0</v>
      </c>
      <c r="WDB9" s="281">
        <f xml:space="preserve"> 'PR19 forecast sludge'!WCT8*1000</f>
        <v>0</v>
      </c>
      <c r="WDC9" s="281">
        <f xml:space="preserve"> 'PR19 forecast sludge'!WCU8*1000</f>
        <v>0</v>
      </c>
      <c r="WDD9" s="281">
        <f xml:space="preserve"> 'PR19 forecast sludge'!WCV8*1000</f>
        <v>0</v>
      </c>
      <c r="WDE9" s="281">
        <f xml:space="preserve"> 'PR19 forecast sludge'!WCW8*1000</f>
        <v>0</v>
      </c>
      <c r="WDF9" s="281">
        <f xml:space="preserve"> 'PR19 forecast sludge'!WCX8*1000</f>
        <v>0</v>
      </c>
      <c r="WDG9" s="281">
        <f xml:space="preserve"> 'PR19 forecast sludge'!WCY8*1000</f>
        <v>0</v>
      </c>
      <c r="WDH9" s="281">
        <f xml:space="preserve"> 'PR19 forecast sludge'!WCZ8*1000</f>
        <v>0</v>
      </c>
      <c r="WDI9" s="281">
        <f xml:space="preserve"> 'PR19 forecast sludge'!WDA8*1000</f>
        <v>0</v>
      </c>
      <c r="WDJ9" s="281">
        <f xml:space="preserve"> 'PR19 forecast sludge'!WDB8*1000</f>
        <v>0</v>
      </c>
      <c r="WDK9" s="281">
        <f xml:space="preserve"> 'PR19 forecast sludge'!WDC8*1000</f>
        <v>0</v>
      </c>
      <c r="WDL9" s="281">
        <f xml:space="preserve"> 'PR19 forecast sludge'!WDD8*1000</f>
        <v>0</v>
      </c>
      <c r="WDM9" s="281">
        <f xml:space="preserve"> 'PR19 forecast sludge'!WDE8*1000</f>
        <v>0</v>
      </c>
      <c r="WDN9" s="281">
        <f xml:space="preserve"> 'PR19 forecast sludge'!WDF8*1000</f>
        <v>0</v>
      </c>
      <c r="WDO9" s="281">
        <f xml:space="preserve"> 'PR19 forecast sludge'!WDG8*1000</f>
        <v>0</v>
      </c>
      <c r="WDP9" s="281">
        <f xml:space="preserve"> 'PR19 forecast sludge'!WDH8*1000</f>
        <v>0</v>
      </c>
      <c r="WDQ9" s="281">
        <f xml:space="preserve"> 'PR19 forecast sludge'!WDI8*1000</f>
        <v>0</v>
      </c>
      <c r="WDR9" s="281">
        <f xml:space="preserve"> 'PR19 forecast sludge'!WDJ8*1000</f>
        <v>0</v>
      </c>
      <c r="WDS9" s="281">
        <f xml:space="preserve"> 'PR19 forecast sludge'!WDK8*1000</f>
        <v>0</v>
      </c>
      <c r="WDT9" s="281">
        <f xml:space="preserve"> 'PR19 forecast sludge'!WDL8*1000</f>
        <v>0</v>
      </c>
      <c r="WDU9" s="281">
        <f xml:space="preserve"> 'PR19 forecast sludge'!WDM8*1000</f>
        <v>0</v>
      </c>
      <c r="WDV9" s="281">
        <f xml:space="preserve"> 'PR19 forecast sludge'!WDN8*1000</f>
        <v>0</v>
      </c>
      <c r="WDW9" s="281">
        <f xml:space="preserve"> 'PR19 forecast sludge'!WDO8*1000</f>
        <v>0</v>
      </c>
      <c r="WDX9" s="281">
        <f xml:space="preserve"> 'PR19 forecast sludge'!WDP8*1000</f>
        <v>0</v>
      </c>
      <c r="WDY9" s="281">
        <f xml:space="preserve"> 'PR19 forecast sludge'!WDQ8*1000</f>
        <v>0</v>
      </c>
      <c r="WDZ9" s="281">
        <f xml:space="preserve"> 'PR19 forecast sludge'!WDR8*1000</f>
        <v>0</v>
      </c>
      <c r="WEA9" s="281">
        <f xml:space="preserve"> 'PR19 forecast sludge'!WDS8*1000</f>
        <v>0</v>
      </c>
      <c r="WEB9" s="281">
        <f xml:space="preserve"> 'PR19 forecast sludge'!WDT8*1000</f>
        <v>0</v>
      </c>
      <c r="WEC9" s="281">
        <f xml:space="preserve"> 'PR19 forecast sludge'!WDU8*1000</f>
        <v>0</v>
      </c>
      <c r="WED9" s="281">
        <f xml:space="preserve"> 'PR19 forecast sludge'!WDV8*1000</f>
        <v>0</v>
      </c>
      <c r="WEE9" s="281">
        <f xml:space="preserve"> 'PR19 forecast sludge'!WDW8*1000</f>
        <v>0</v>
      </c>
      <c r="WEF9" s="281">
        <f xml:space="preserve"> 'PR19 forecast sludge'!WDX8*1000</f>
        <v>0</v>
      </c>
      <c r="WEG9" s="281">
        <f xml:space="preserve"> 'PR19 forecast sludge'!WDY8*1000</f>
        <v>0</v>
      </c>
      <c r="WEH9" s="281">
        <f xml:space="preserve"> 'PR19 forecast sludge'!WDZ8*1000</f>
        <v>0</v>
      </c>
      <c r="WEI9" s="281">
        <f xml:space="preserve"> 'PR19 forecast sludge'!WEA8*1000</f>
        <v>0</v>
      </c>
      <c r="WEJ9" s="281">
        <f xml:space="preserve"> 'PR19 forecast sludge'!WEB8*1000</f>
        <v>0</v>
      </c>
      <c r="WEK9" s="281">
        <f xml:space="preserve"> 'PR19 forecast sludge'!WEC8*1000</f>
        <v>0</v>
      </c>
      <c r="WEL9" s="281">
        <f xml:space="preserve"> 'PR19 forecast sludge'!WED8*1000</f>
        <v>0</v>
      </c>
      <c r="WEM9" s="281">
        <f xml:space="preserve"> 'PR19 forecast sludge'!WEE8*1000</f>
        <v>0</v>
      </c>
      <c r="WEN9" s="281">
        <f xml:space="preserve"> 'PR19 forecast sludge'!WEF8*1000</f>
        <v>0</v>
      </c>
      <c r="WEO9" s="281">
        <f xml:space="preserve"> 'PR19 forecast sludge'!WEG8*1000</f>
        <v>0</v>
      </c>
      <c r="WEP9" s="281">
        <f xml:space="preserve"> 'PR19 forecast sludge'!WEH8*1000</f>
        <v>0</v>
      </c>
      <c r="WEQ9" s="281">
        <f xml:space="preserve"> 'PR19 forecast sludge'!WEI8*1000</f>
        <v>0</v>
      </c>
      <c r="WER9" s="281">
        <f xml:space="preserve"> 'PR19 forecast sludge'!WEJ8*1000</f>
        <v>0</v>
      </c>
      <c r="WES9" s="281">
        <f xml:space="preserve"> 'PR19 forecast sludge'!WEK8*1000</f>
        <v>0</v>
      </c>
      <c r="WET9" s="281">
        <f xml:space="preserve"> 'PR19 forecast sludge'!WEL8*1000</f>
        <v>0</v>
      </c>
      <c r="WEU9" s="281">
        <f xml:space="preserve"> 'PR19 forecast sludge'!WEM8*1000</f>
        <v>0</v>
      </c>
      <c r="WEV9" s="281">
        <f xml:space="preserve"> 'PR19 forecast sludge'!WEN8*1000</f>
        <v>0</v>
      </c>
      <c r="WEW9" s="281">
        <f xml:space="preserve"> 'PR19 forecast sludge'!WEO8*1000</f>
        <v>0</v>
      </c>
      <c r="WEX9" s="281">
        <f xml:space="preserve"> 'PR19 forecast sludge'!WEP8*1000</f>
        <v>0</v>
      </c>
      <c r="WEY9" s="281">
        <f xml:space="preserve"> 'PR19 forecast sludge'!WEQ8*1000</f>
        <v>0</v>
      </c>
      <c r="WEZ9" s="281">
        <f xml:space="preserve"> 'PR19 forecast sludge'!WER8*1000</f>
        <v>0</v>
      </c>
      <c r="WFA9" s="281">
        <f xml:space="preserve"> 'PR19 forecast sludge'!WES8*1000</f>
        <v>0</v>
      </c>
      <c r="WFB9" s="281">
        <f xml:space="preserve"> 'PR19 forecast sludge'!WET8*1000</f>
        <v>0</v>
      </c>
      <c r="WFC9" s="281">
        <f xml:space="preserve"> 'PR19 forecast sludge'!WEU8*1000</f>
        <v>0</v>
      </c>
      <c r="WFD9" s="281">
        <f xml:space="preserve"> 'PR19 forecast sludge'!WEV8*1000</f>
        <v>0</v>
      </c>
      <c r="WFE9" s="281">
        <f xml:space="preserve"> 'PR19 forecast sludge'!WEW8*1000</f>
        <v>0</v>
      </c>
      <c r="WFF9" s="281">
        <f xml:space="preserve"> 'PR19 forecast sludge'!WEX8*1000</f>
        <v>0</v>
      </c>
      <c r="WFG9" s="281">
        <f xml:space="preserve"> 'PR19 forecast sludge'!WEY8*1000</f>
        <v>0</v>
      </c>
      <c r="WFH9" s="281">
        <f xml:space="preserve"> 'PR19 forecast sludge'!WEZ8*1000</f>
        <v>0</v>
      </c>
      <c r="WFI9" s="281">
        <f xml:space="preserve"> 'PR19 forecast sludge'!WFA8*1000</f>
        <v>0</v>
      </c>
      <c r="WFJ9" s="281">
        <f xml:space="preserve"> 'PR19 forecast sludge'!WFB8*1000</f>
        <v>0</v>
      </c>
      <c r="WFK9" s="281">
        <f xml:space="preserve"> 'PR19 forecast sludge'!WFC8*1000</f>
        <v>0</v>
      </c>
      <c r="WFL9" s="281">
        <f xml:space="preserve"> 'PR19 forecast sludge'!WFD8*1000</f>
        <v>0</v>
      </c>
      <c r="WFM9" s="281">
        <f xml:space="preserve"> 'PR19 forecast sludge'!WFE8*1000</f>
        <v>0</v>
      </c>
      <c r="WFN9" s="281">
        <f xml:space="preserve"> 'PR19 forecast sludge'!WFF8*1000</f>
        <v>0</v>
      </c>
      <c r="WFO9" s="281">
        <f xml:space="preserve"> 'PR19 forecast sludge'!WFG8*1000</f>
        <v>0</v>
      </c>
      <c r="WFP9" s="281">
        <f xml:space="preserve"> 'PR19 forecast sludge'!WFH8*1000</f>
        <v>0</v>
      </c>
      <c r="WFQ9" s="281">
        <f xml:space="preserve"> 'PR19 forecast sludge'!WFI8*1000</f>
        <v>0</v>
      </c>
      <c r="WFR9" s="281">
        <f xml:space="preserve"> 'PR19 forecast sludge'!WFJ8*1000</f>
        <v>0</v>
      </c>
      <c r="WFS9" s="281">
        <f xml:space="preserve"> 'PR19 forecast sludge'!WFK8*1000</f>
        <v>0</v>
      </c>
      <c r="WFT9" s="281">
        <f xml:space="preserve"> 'PR19 forecast sludge'!WFL8*1000</f>
        <v>0</v>
      </c>
      <c r="WFU9" s="281">
        <f xml:space="preserve"> 'PR19 forecast sludge'!WFM8*1000</f>
        <v>0</v>
      </c>
      <c r="WFV9" s="281">
        <f xml:space="preserve"> 'PR19 forecast sludge'!WFN8*1000</f>
        <v>0</v>
      </c>
      <c r="WFW9" s="281">
        <f xml:space="preserve"> 'PR19 forecast sludge'!WFO8*1000</f>
        <v>0</v>
      </c>
      <c r="WFX9" s="281">
        <f xml:space="preserve"> 'PR19 forecast sludge'!WFP8*1000</f>
        <v>0</v>
      </c>
      <c r="WFY9" s="281">
        <f xml:space="preserve"> 'PR19 forecast sludge'!WFQ8*1000</f>
        <v>0</v>
      </c>
      <c r="WFZ9" s="281">
        <f xml:space="preserve"> 'PR19 forecast sludge'!WFR8*1000</f>
        <v>0</v>
      </c>
      <c r="WGA9" s="281">
        <f xml:space="preserve"> 'PR19 forecast sludge'!WFS8*1000</f>
        <v>0</v>
      </c>
      <c r="WGB9" s="281">
        <f xml:space="preserve"> 'PR19 forecast sludge'!WFT8*1000</f>
        <v>0</v>
      </c>
      <c r="WGC9" s="281">
        <f xml:space="preserve"> 'PR19 forecast sludge'!WFU8*1000</f>
        <v>0</v>
      </c>
      <c r="WGD9" s="281">
        <f xml:space="preserve"> 'PR19 forecast sludge'!WFV8*1000</f>
        <v>0</v>
      </c>
      <c r="WGE9" s="281">
        <f xml:space="preserve"> 'PR19 forecast sludge'!WFW8*1000</f>
        <v>0</v>
      </c>
      <c r="WGF9" s="281">
        <f xml:space="preserve"> 'PR19 forecast sludge'!WFX8*1000</f>
        <v>0</v>
      </c>
      <c r="WGG9" s="281">
        <f xml:space="preserve"> 'PR19 forecast sludge'!WFY8*1000</f>
        <v>0</v>
      </c>
      <c r="WGH9" s="281">
        <f xml:space="preserve"> 'PR19 forecast sludge'!WFZ8*1000</f>
        <v>0</v>
      </c>
      <c r="WGI9" s="281">
        <f xml:space="preserve"> 'PR19 forecast sludge'!WGA8*1000</f>
        <v>0</v>
      </c>
      <c r="WGJ9" s="281">
        <f xml:space="preserve"> 'PR19 forecast sludge'!WGB8*1000</f>
        <v>0</v>
      </c>
      <c r="WGK9" s="281">
        <f xml:space="preserve"> 'PR19 forecast sludge'!WGC8*1000</f>
        <v>0</v>
      </c>
      <c r="WGL9" s="281">
        <f xml:space="preserve"> 'PR19 forecast sludge'!WGD8*1000</f>
        <v>0</v>
      </c>
      <c r="WGM9" s="281">
        <f xml:space="preserve"> 'PR19 forecast sludge'!WGE8*1000</f>
        <v>0</v>
      </c>
      <c r="WGN9" s="281">
        <f xml:space="preserve"> 'PR19 forecast sludge'!WGF8*1000</f>
        <v>0</v>
      </c>
      <c r="WGO9" s="281">
        <f xml:space="preserve"> 'PR19 forecast sludge'!WGG8*1000</f>
        <v>0</v>
      </c>
      <c r="WGP9" s="281">
        <f xml:space="preserve"> 'PR19 forecast sludge'!WGH8*1000</f>
        <v>0</v>
      </c>
      <c r="WGQ9" s="281">
        <f xml:space="preserve"> 'PR19 forecast sludge'!WGI8*1000</f>
        <v>0</v>
      </c>
      <c r="WGR9" s="281">
        <f xml:space="preserve"> 'PR19 forecast sludge'!WGJ8*1000</f>
        <v>0</v>
      </c>
      <c r="WGS9" s="281">
        <f xml:space="preserve"> 'PR19 forecast sludge'!WGK8*1000</f>
        <v>0</v>
      </c>
      <c r="WGT9" s="281">
        <f xml:space="preserve"> 'PR19 forecast sludge'!WGL8*1000</f>
        <v>0</v>
      </c>
      <c r="WGU9" s="281">
        <f xml:space="preserve"> 'PR19 forecast sludge'!WGM8*1000</f>
        <v>0</v>
      </c>
      <c r="WGV9" s="281">
        <f xml:space="preserve"> 'PR19 forecast sludge'!WGN8*1000</f>
        <v>0</v>
      </c>
      <c r="WGW9" s="281">
        <f xml:space="preserve"> 'PR19 forecast sludge'!WGO8*1000</f>
        <v>0</v>
      </c>
      <c r="WGX9" s="281">
        <f xml:space="preserve"> 'PR19 forecast sludge'!WGP8*1000</f>
        <v>0</v>
      </c>
      <c r="WGY9" s="281">
        <f xml:space="preserve"> 'PR19 forecast sludge'!WGQ8*1000</f>
        <v>0</v>
      </c>
      <c r="WGZ9" s="281">
        <f xml:space="preserve"> 'PR19 forecast sludge'!WGR8*1000</f>
        <v>0</v>
      </c>
      <c r="WHA9" s="281">
        <f xml:space="preserve"> 'PR19 forecast sludge'!WGS8*1000</f>
        <v>0</v>
      </c>
      <c r="WHB9" s="281">
        <f xml:space="preserve"> 'PR19 forecast sludge'!WGT8*1000</f>
        <v>0</v>
      </c>
      <c r="WHC9" s="281">
        <f xml:space="preserve"> 'PR19 forecast sludge'!WGU8*1000</f>
        <v>0</v>
      </c>
      <c r="WHD9" s="281">
        <f xml:space="preserve"> 'PR19 forecast sludge'!WGV8*1000</f>
        <v>0</v>
      </c>
      <c r="WHE9" s="281">
        <f xml:space="preserve"> 'PR19 forecast sludge'!WGW8*1000</f>
        <v>0</v>
      </c>
      <c r="WHF9" s="281">
        <f xml:space="preserve"> 'PR19 forecast sludge'!WGX8*1000</f>
        <v>0</v>
      </c>
      <c r="WHG9" s="281">
        <f xml:space="preserve"> 'PR19 forecast sludge'!WGY8*1000</f>
        <v>0</v>
      </c>
      <c r="WHH9" s="281">
        <f xml:space="preserve"> 'PR19 forecast sludge'!WGZ8*1000</f>
        <v>0</v>
      </c>
      <c r="WHI9" s="281">
        <f xml:space="preserve"> 'PR19 forecast sludge'!WHA8*1000</f>
        <v>0</v>
      </c>
      <c r="WHJ9" s="281">
        <f xml:space="preserve"> 'PR19 forecast sludge'!WHB8*1000</f>
        <v>0</v>
      </c>
      <c r="WHK9" s="281">
        <f xml:space="preserve"> 'PR19 forecast sludge'!WHC8*1000</f>
        <v>0</v>
      </c>
      <c r="WHL9" s="281">
        <f xml:space="preserve"> 'PR19 forecast sludge'!WHD8*1000</f>
        <v>0</v>
      </c>
      <c r="WHM9" s="281">
        <f xml:space="preserve"> 'PR19 forecast sludge'!WHE8*1000</f>
        <v>0</v>
      </c>
      <c r="WHN9" s="281">
        <f xml:space="preserve"> 'PR19 forecast sludge'!WHF8*1000</f>
        <v>0</v>
      </c>
      <c r="WHO9" s="281">
        <f xml:space="preserve"> 'PR19 forecast sludge'!WHG8*1000</f>
        <v>0</v>
      </c>
      <c r="WHP9" s="281">
        <f xml:space="preserve"> 'PR19 forecast sludge'!WHH8*1000</f>
        <v>0</v>
      </c>
      <c r="WHQ9" s="281">
        <f xml:space="preserve"> 'PR19 forecast sludge'!WHI8*1000</f>
        <v>0</v>
      </c>
      <c r="WHR9" s="281">
        <f xml:space="preserve"> 'PR19 forecast sludge'!WHJ8*1000</f>
        <v>0</v>
      </c>
      <c r="WHS9" s="281">
        <f xml:space="preserve"> 'PR19 forecast sludge'!WHK8*1000</f>
        <v>0</v>
      </c>
      <c r="WHT9" s="281">
        <f xml:space="preserve"> 'PR19 forecast sludge'!WHL8*1000</f>
        <v>0</v>
      </c>
      <c r="WHU9" s="281">
        <f xml:space="preserve"> 'PR19 forecast sludge'!WHM8*1000</f>
        <v>0</v>
      </c>
      <c r="WHV9" s="281">
        <f xml:space="preserve"> 'PR19 forecast sludge'!WHN8*1000</f>
        <v>0</v>
      </c>
      <c r="WHW9" s="281">
        <f xml:space="preserve"> 'PR19 forecast sludge'!WHO8*1000</f>
        <v>0</v>
      </c>
      <c r="WHX9" s="281">
        <f xml:space="preserve"> 'PR19 forecast sludge'!WHP8*1000</f>
        <v>0</v>
      </c>
      <c r="WHY9" s="281">
        <f xml:space="preserve"> 'PR19 forecast sludge'!WHQ8*1000</f>
        <v>0</v>
      </c>
      <c r="WHZ9" s="281">
        <f xml:space="preserve"> 'PR19 forecast sludge'!WHR8*1000</f>
        <v>0</v>
      </c>
      <c r="WIA9" s="281">
        <f xml:space="preserve"> 'PR19 forecast sludge'!WHS8*1000</f>
        <v>0</v>
      </c>
      <c r="WIB9" s="281">
        <f xml:space="preserve"> 'PR19 forecast sludge'!WHT8*1000</f>
        <v>0</v>
      </c>
      <c r="WIC9" s="281">
        <f xml:space="preserve"> 'PR19 forecast sludge'!WHU8*1000</f>
        <v>0</v>
      </c>
      <c r="WID9" s="281">
        <f xml:space="preserve"> 'PR19 forecast sludge'!WHV8*1000</f>
        <v>0</v>
      </c>
      <c r="WIE9" s="281">
        <f xml:space="preserve"> 'PR19 forecast sludge'!WHW8*1000</f>
        <v>0</v>
      </c>
      <c r="WIF9" s="281">
        <f xml:space="preserve"> 'PR19 forecast sludge'!WHX8*1000</f>
        <v>0</v>
      </c>
      <c r="WIG9" s="281">
        <f xml:space="preserve"> 'PR19 forecast sludge'!WHY8*1000</f>
        <v>0</v>
      </c>
      <c r="WIH9" s="281">
        <f xml:space="preserve"> 'PR19 forecast sludge'!WHZ8*1000</f>
        <v>0</v>
      </c>
      <c r="WII9" s="281">
        <f xml:space="preserve"> 'PR19 forecast sludge'!WIA8*1000</f>
        <v>0</v>
      </c>
      <c r="WIJ9" s="281">
        <f xml:space="preserve"> 'PR19 forecast sludge'!WIB8*1000</f>
        <v>0</v>
      </c>
      <c r="WIK9" s="281">
        <f xml:space="preserve"> 'PR19 forecast sludge'!WIC8*1000</f>
        <v>0</v>
      </c>
      <c r="WIL9" s="281">
        <f xml:space="preserve"> 'PR19 forecast sludge'!WID8*1000</f>
        <v>0</v>
      </c>
      <c r="WIM9" s="281">
        <f xml:space="preserve"> 'PR19 forecast sludge'!WIE8*1000</f>
        <v>0</v>
      </c>
      <c r="WIN9" s="281">
        <f xml:space="preserve"> 'PR19 forecast sludge'!WIF8*1000</f>
        <v>0</v>
      </c>
      <c r="WIO9" s="281">
        <f xml:space="preserve"> 'PR19 forecast sludge'!WIG8*1000</f>
        <v>0</v>
      </c>
      <c r="WIP9" s="281">
        <f xml:space="preserve"> 'PR19 forecast sludge'!WIH8*1000</f>
        <v>0</v>
      </c>
      <c r="WIQ9" s="281">
        <f xml:space="preserve"> 'PR19 forecast sludge'!WII8*1000</f>
        <v>0</v>
      </c>
      <c r="WIR9" s="281">
        <f xml:space="preserve"> 'PR19 forecast sludge'!WIJ8*1000</f>
        <v>0</v>
      </c>
      <c r="WIS9" s="281">
        <f xml:space="preserve"> 'PR19 forecast sludge'!WIK8*1000</f>
        <v>0</v>
      </c>
      <c r="WIT9" s="281">
        <f xml:space="preserve"> 'PR19 forecast sludge'!WIL8*1000</f>
        <v>0</v>
      </c>
      <c r="WIU9" s="281">
        <f xml:space="preserve"> 'PR19 forecast sludge'!WIM8*1000</f>
        <v>0</v>
      </c>
      <c r="WIV9" s="281">
        <f xml:space="preserve"> 'PR19 forecast sludge'!WIN8*1000</f>
        <v>0</v>
      </c>
      <c r="WIW9" s="281">
        <f xml:space="preserve"> 'PR19 forecast sludge'!WIO8*1000</f>
        <v>0</v>
      </c>
      <c r="WIX9" s="281">
        <f xml:space="preserve"> 'PR19 forecast sludge'!WIP8*1000</f>
        <v>0</v>
      </c>
      <c r="WIY9" s="281">
        <f xml:space="preserve"> 'PR19 forecast sludge'!WIQ8*1000</f>
        <v>0</v>
      </c>
      <c r="WIZ9" s="281">
        <f xml:space="preserve"> 'PR19 forecast sludge'!WIR8*1000</f>
        <v>0</v>
      </c>
      <c r="WJA9" s="281">
        <f xml:space="preserve"> 'PR19 forecast sludge'!WIS8*1000</f>
        <v>0</v>
      </c>
      <c r="WJB9" s="281">
        <f xml:space="preserve"> 'PR19 forecast sludge'!WIT8*1000</f>
        <v>0</v>
      </c>
      <c r="WJC9" s="281">
        <f xml:space="preserve"> 'PR19 forecast sludge'!WIU8*1000</f>
        <v>0</v>
      </c>
      <c r="WJD9" s="281">
        <f xml:space="preserve"> 'PR19 forecast sludge'!WIV8*1000</f>
        <v>0</v>
      </c>
      <c r="WJE9" s="281">
        <f xml:space="preserve"> 'PR19 forecast sludge'!WIW8*1000</f>
        <v>0</v>
      </c>
      <c r="WJF9" s="281">
        <f xml:space="preserve"> 'PR19 forecast sludge'!WIX8*1000</f>
        <v>0</v>
      </c>
      <c r="WJG9" s="281">
        <f xml:space="preserve"> 'PR19 forecast sludge'!WIY8*1000</f>
        <v>0</v>
      </c>
      <c r="WJH9" s="281">
        <f xml:space="preserve"> 'PR19 forecast sludge'!WIZ8*1000</f>
        <v>0</v>
      </c>
      <c r="WJI9" s="281">
        <f xml:space="preserve"> 'PR19 forecast sludge'!WJA8*1000</f>
        <v>0</v>
      </c>
      <c r="WJJ9" s="281">
        <f xml:space="preserve"> 'PR19 forecast sludge'!WJB8*1000</f>
        <v>0</v>
      </c>
      <c r="WJK9" s="281">
        <f xml:space="preserve"> 'PR19 forecast sludge'!WJC8*1000</f>
        <v>0</v>
      </c>
      <c r="WJL9" s="281">
        <f xml:space="preserve"> 'PR19 forecast sludge'!WJD8*1000</f>
        <v>0</v>
      </c>
      <c r="WJM9" s="281">
        <f xml:space="preserve"> 'PR19 forecast sludge'!WJE8*1000</f>
        <v>0</v>
      </c>
      <c r="WJN9" s="281">
        <f xml:space="preserve"> 'PR19 forecast sludge'!WJF8*1000</f>
        <v>0</v>
      </c>
      <c r="WJO9" s="281">
        <f xml:space="preserve"> 'PR19 forecast sludge'!WJG8*1000</f>
        <v>0</v>
      </c>
      <c r="WJP9" s="281">
        <f xml:space="preserve"> 'PR19 forecast sludge'!WJH8*1000</f>
        <v>0</v>
      </c>
      <c r="WJQ9" s="281">
        <f xml:space="preserve"> 'PR19 forecast sludge'!WJI8*1000</f>
        <v>0</v>
      </c>
      <c r="WJR9" s="281">
        <f xml:space="preserve"> 'PR19 forecast sludge'!WJJ8*1000</f>
        <v>0</v>
      </c>
      <c r="WJS9" s="281">
        <f xml:space="preserve"> 'PR19 forecast sludge'!WJK8*1000</f>
        <v>0</v>
      </c>
      <c r="WJT9" s="281">
        <f xml:space="preserve"> 'PR19 forecast sludge'!WJL8*1000</f>
        <v>0</v>
      </c>
      <c r="WJU9" s="281">
        <f xml:space="preserve"> 'PR19 forecast sludge'!WJM8*1000</f>
        <v>0</v>
      </c>
      <c r="WJV9" s="281">
        <f xml:space="preserve"> 'PR19 forecast sludge'!WJN8*1000</f>
        <v>0</v>
      </c>
      <c r="WJW9" s="281">
        <f xml:space="preserve"> 'PR19 forecast sludge'!WJO8*1000</f>
        <v>0</v>
      </c>
      <c r="WJX9" s="281">
        <f xml:space="preserve"> 'PR19 forecast sludge'!WJP8*1000</f>
        <v>0</v>
      </c>
      <c r="WJY9" s="281">
        <f xml:space="preserve"> 'PR19 forecast sludge'!WJQ8*1000</f>
        <v>0</v>
      </c>
      <c r="WJZ9" s="281">
        <f xml:space="preserve"> 'PR19 forecast sludge'!WJR8*1000</f>
        <v>0</v>
      </c>
      <c r="WKA9" s="281">
        <f xml:space="preserve"> 'PR19 forecast sludge'!WJS8*1000</f>
        <v>0</v>
      </c>
      <c r="WKB9" s="281">
        <f xml:space="preserve"> 'PR19 forecast sludge'!WJT8*1000</f>
        <v>0</v>
      </c>
      <c r="WKC9" s="281">
        <f xml:space="preserve"> 'PR19 forecast sludge'!WJU8*1000</f>
        <v>0</v>
      </c>
      <c r="WKD9" s="281">
        <f xml:space="preserve"> 'PR19 forecast sludge'!WJV8*1000</f>
        <v>0</v>
      </c>
      <c r="WKE9" s="281">
        <f xml:space="preserve"> 'PR19 forecast sludge'!WJW8*1000</f>
        <v>0</v>
      </c>
      <c r="WKF9" s="281">
        <f xml:space="preserve"> 'PR19 forecast sludge'!WJX8*1000</f>
        <v>0</v>
      </c>
      <c r="WKG9" s="281">
        <f xml:space="preserve"> 'PR19 forecast sludge'!WJY8*1000</f>
        <v>0</v>
      </c>
      <c r="WKH9" s="281">
        <f xml:space="preserve"> 'PR19 forecast sludge'!WJZ8*1000</f>
        <v>0</v>
      </c>
      <c r="WKI9" s="281">
        <f xml:space="preserve"> 'PR19 forecast sludge'!WKA8*1000</f>
        <v>0</v>
      </c>
      <c r="WKJ9" s="281">
        <f xml:space="preserve"> 'PR19 forecast sludge'!WKB8*1000</f>
        <v>0</v>
      </c>
      <c r="WKK9" s="281">
        <f xml:space="preserve"> 'PR19 forecast sludge'!WKC8*1000</f>
        <v>0</v>
      </c>
      <c r="WKL9" s="281">
        <f xml:space="preserve"> 'PR19 forecast sludge'!WKD8*1000</f>
        <v>0</v>
      </c>
      <c r="WKM9" s="281">
        <f xml:space="preserve"> 'PR19 forecast sludge'!WKE8*1000</f>
        <v>0</v>
      </c>
      <c r="WKN9" s="281">
        <f xml:space="preserve"> 'PR19 forecast sludge'!WKF8*1000</f>
        <v>0</v>
      </c>
      <c r="WKO9" s="281">
        <f xml:space="preserve"> 'PR19 forecast sludge'!WKG8*1000</f>
        <v>0</v>
      </c>
      <c r="WKP9" s="281">
        <f xml:space="preserve"> 'PR19 forecast sludge'!WKH8*1000</f>
        <v>0</v>
      </c>
      <c r="WKQ9" s="281">
        <f xml:space="preserve"> 'PR19 forecast sludge'!WKI8*1000</f>
        <v>0</v>
      </c>
      <c r="WKR9" s="281">
        <f xml:space="preserve"> 'PR19 forecast sludge'!WKJ8*1000</f>
        <v>0</v>
      </c>
      <c r="WKS9" s="281">
        <f xml:space="preserve"> 'PR19 forecast sludge'!WKK8*1000</f>
        <v>0</v>
      </c>
      <c r="WKT9" s="281">
        <f xml:space="preserve"> 'PR19 forecast sludge'!WKL8*1000</f>
        <v>0</v>
      </c>
      <c r="WKU9" s="281">
        <f xml:space="preserve"> 'PR19 forecast sludge'!WKM8*1000</f>
        <v>0</v>
      </c>
      <c r="WKV9" s="281">
        <f xml:space="preserve"> 'PR19 forecast sludge'!WKN8*1000</f>
        <v>0</v>
      </c>
      <c r="WKW9" s="281">
        <f xml:space="preserve"> 'PR19 forecast sludge'!WKO8*1000</f>
        <v>0</v>
      </c>
      <c r="WKX9" s="281">
        <f xml:space="preserve"> 'PR19 forecast sludge'!WKP8*1000</f>
        <v>0</v>
      </c>
      <c r="WKY9" s="281">
        <f xml:space="preserve"> 'PR19 forecast sludge'!WKQ8*1000</f>
        <v>0</v>
      </c>
      <c r="WKZ9" s="281">
        <f xml:space="preserve"> 'PR19 forecast sludge'!WKR8*1000</f>
        <v>0</v>
      </c>
      <c r="WLA9" s="281">
        <f xml:space="preserve"> 'PR19 forecast sludge'!WKS8*1000</f>
        <v>0</v>
      </c>
      <c r="WLB9" s="281">
        <f xml:space="preserve"> 'PR19 forecast sludge'!WKT8*1000</f>
        <v>0</v>
      </c>
      <c r="WLC9" s="281">
        <f xml:space="preserve"> 'PR19 forecast sludge'!WKU8*1000</f>
        <v>0</v>
      </c>
      <c r="WLD9" s="281">
        <f xml:space="preserve"> 'PR19 forecast sludge'!WKV8*1000</f>
        <v>0</v>
      </c>
      <c r="WLE9" s="281">
        <f xml:space="preserve"> 'PR19 forecast sludge'!WKW8*1000</f>
        <v>0</v>
      </c>
      <c r="WLF9" s="281">
        <f xml:space="preserve"> 'PR19 forecast sludge'!WKX8*1000</f>
        <v>0</v>
      </c>
      <c r="WLG9" s="281">
        <f xml:space="preserve"> 'PR19 forecast sludge'!WKY8*1000</f>
        <v>0</v>
      </c>
      <c r="WLH9" s="281">
        <f xml:space="preserve"> 'PR19 forecast sludge'!WKZ8*1000</f>
        <v>0</v>
      </c>
      <c r="WLI9" s="281">
        <f xml:space="preserve"> 'PR19 forecast sludge'!WLA8*1000</f>
        <v>0</v>
      </c>
      <c r="WLJ9" s="281">
        <f xml:space="preserve"> 'PR19 forecast sludge'!WLB8*1000</f>
        <v>0</v>
      </c>
      <c r="WLK9" s="281">
        <f xml:space="preserve"> 'PR19 forecast sludge'!WLC8*1000</f>
        <v>0</v>
      </c>
      <c r="WLL9" s="281">
        <f xml:space="preserve"> 'PR19 forecast sludge'!WLD8*1000</f>
        <v>0</v>
      </c>
      <c r="WLM9" s="281">
        <f xml:space="preserve"> 'PR19 forecast sludge'!WLE8*1000</f>
        <v>0</v>
      </c>
      <c r="WLN9" s="281">
        <f xml:space="preserve"> 'PR19 forecast sludge'!WLF8*1000</f>
        <v>0</v>
      </c>
      <c r="WLO9" s="281">
        <f xml:space="preserve"> 'PR19 forecast sludge'!WLG8*1000</f>
        <v>0</v>
      </c>
      <c r="WLP9" s="281">
        <f xml:space="preserve"> 'PR19 forecast sludge'!WLH8*1000</f>
        <v>0</v>
      </c>
      <c r="WLQ9" s="281">
        <f xml:space="preserve"> 'PR19 forecast sludge'!WLI8*1000</f>
        <v>0</v>
      </c>
      <c r="WLR9" s="281">
        <f xml:space="preserve"> 'PR19 forecast sludge'!WLJ8*1000</f>
        <v>0</v>
      </c>
      <c r="WLS9" s="281">
        <f xml:space="preserve"> 'PR19 forecast sludge'!WLK8*1000</f>
        <v>0</v>
      </c>
      <c r="WLT9" s="281">
        <f xml:space="preserve"> 'PR19 forecast sludge'!WLL8*1000</f>
        <v>0</v>
      </c>
      <c r="WLU9" s="281">
        <f xml:space="preserve"> 'PR19 forecast sludge'!WLM8*1000</f>
        <v>0</v>
      </c>
      <c r="WLV9" s="281">
        <f xml:space="preserve"> 'PR19 forecast sludge'!WLN8*1000</f>
        <v>0</v>
      </c>
      <c r="WLW9" s="281">
        <f xml:space="preserve"> 'PR19 forecast sludge'!WLO8*1000</f>
        <v>0</v>
      </c>
      <c r="WLX9" s="281">
        <f xml:space="preserve"> 'PR19 forecast sludge'!WLP8*1000</f>
        <v>0</v>
      </c>
      <c r="WLY9" s="281">
        <f xml:space="preserve"> 'PR19 forecast sludge'!WLQ8*1000</f>
        <v>0</v>
      </c>
      <c r="WLZ9" s="281">
        <f xml:space="preserve"> 'PR19 forecast sludge'!WLR8*1000</f>
        <v>0</v>
      </c>
      <c r="WMA9" s="281">
        <f xml:space="preserve"> 'PR19 forecast sludge'!WLS8*1000</f>
        <v>0</v>
      </c>
      <c r="WMB9" s="281">
        <f xml:space="preserve"> 'PR19 forecast sludge'!WLT8*1000</f>
        <v>0</v>
      </c>
      <c r="WMC9" s="281">
        <f xml:space="preserve"> 'PR19 forecast sludge'!WLU8*1000</f>
        <v>0</v>
      </c>
      <c r="WMD9" s="281">
        <f xml:space="preserve"> 'PR19 forecast sludge'!WLV8*1000</f>
        <v>0</v>
      </c>
      <c r="WME9" s="281">
        <f xml:space="preserve"> 'PR19 forecast sludge'!WLW8*1000</f>
        <v>0</v>
      </c>
      <c r="WMF9" s="281">
        <f xml:space="preserve"> 'PR19 forecast sludge'!WLX8*1000</f>
        <v>0</v>
      </c>
      <c r="WMG9" s="281">
        <f xml:space="preserve"> 'PR19 forecast sludge'!WLY8*1000</f>
        <v>0</v>
      </c>
      <c r="WMH9" s="281">
        <f xml:space="preserve"> 'PR19 forecast sludge'!WLZ8*1000</f>
        <v>0</v>
      </c>
      <c r="WMI9" s="281">
        <f xml:space="preserve"> 'PR19 forecast sludge'!WMA8*1000</f>
        <v>0</v>
      </c>
      <c r="WMJ9" s="281">
        <f xml:space="preserve"> 'PR19 forecast sludge'!WMB8*1000</f>
        <v>0</v>
      </c>
      <c r="WMK9" s="281">
        <f xml:space="preserve"> 'PR19 forecast sludge'!WMC8*1000</f>
        <v>0</v>
      </c>
      <c r="WML9" s="281">
        <f xml:space="preserve"> 'PR19 forecast sludge'!WMD8*1000</f>
        <v>0</v>
      </c>
      <c r="WMM9" s="281">
        <f xml:space="preserve"> 'PR19 forecast sludge'!WME8*1000</f>
        <v>0</v>
      </c>
      <c r="WMN9" s="281">
        <f xml:space="preserve"> 'PR19 forecast sludge'!WMF8*1000</f>
        <v>0</v>
      </c>
      <c r="WMO9" s="281">
        <f xml:space="preserve"> 'PR19 forecast sludge'!WMG8*1000</f>
        <v>0</v>
      </c>
      <c r="WMP9" s="281">
        <f xml:space="preserve"> 'PR19 forecast sludge'!WMH8*1000</f>
        <v>0</v>
      </c>
      <c r="WMQ9" s="281">
        <f xml:space="preserve"> 'PR19 forecast sludge'!WMI8*1000</f>
        <v>0</v>
      </c>
      <c r="WMR9" s="281">
        <f xml:space="preserve"> 'PR19 forecast sludge'!WMJ8*1000</f>
        <v>0</v>
      </c>
      <c r="WMS9" s="281">
        <f xml:space="preserve"> 'PR19 forecast sludge'!WMK8*1000</f>
        <v>0</v>
      </c>
      <c r="WMT9" s="281">
        <f xml:space="preserve"> 'PR19 forecast sludge'!WML8*1000</f>
        <v>0</v>
      </c>
      <c r="WMU9" s="281">
        <f xml:space="preserve"> 'PR19 forecast sludge'!WMM8*1000</f>
        <v>0</v>
      </c>
      <c r="WMV9" s="281">
        <f xml:space="preserve"> 'PR19 forecast sludge'!WMN8*1000</f>
        <v>0</v>
      </c>
      <c r="WMW9" s="281">
        <f xml:space="preserve"> 'PR19 forecast sludge'!WMO8*1000</f>
        <v>0</v>
      </c>
      <c r="WMX9" s="281">
        <f xml:space="preserve"> 'PR19 forecast sludge'!WMP8*1000</f>
        <v>0</v>
      </c>
      <c r="WMY9" s="281">
        <f xml:space="preserve"> 'PR19 forecast sludge'!WMQ8*1000</f>
        <v>0</v>
      </c>
      <c r="WMZ9" s="281">
        <f xml:space="preserve"> 'PR19 forecast sludge'!WMR8*1000</f>
        <v>0</v>
      </c>
      <c r="WNA9" s="281">
        <f xml:space="preserve"> 'PR19 forecast sludge'!WMS8*1000</f>
        <v>0</v>
      </c>
      <c r="WNB9" s="281">
        <f xml:space="preserve"> 'PR19 forecast sludge'!WMT8*1000</f>
        <v>0</v>
      </c>
      <c r="WNC9" s="281">
        <f xml:space="preserve"> 'PR19 forecast sludge'!WMU8*1000</f>
        <v>0</v>
      </c>
      <c r="WND9" s="281">
        <f xml:space="preserve"> 'PR19 forecast sludge'!WMV8*1000</f>
        <v>0</v>
      </c>
      <c r="WNE9" s="281">
        <f xml:space="preserve"> 'PR19 forecast sludge'!WMW8*1000</f>
        <v>0</v>
      </c>
      <c r="WNF9" s="281">
        <f xml:space="preserve"> 'PR19 forecast sludge'!WMX8*1000</f>
        <v>0</v>
      </c>
      <c r="WNG9" s="281">
        <f xml:space="preserve"> 'PR19 forecast sludge'!WMY8*1000</f>
        <v>0</v>
      </c>
      <c r="WNH9" s="281">
        <f xml:space="preserve"> 'PR19 forecast sludge'!WMZ8*1000</f>
        <v>0</v>
      </c>
      <c r="WNI9" s="281">
        <f xml:space="preserve"> 'PR19 forecast sludge'!WNA8*1000</f>
        <v>0</v>
      </c>
      <c r="WNJ9" s="281">
        <f xml:space="preserve"> 'PR19 forecast sludge'!WNB8*1000</f>
        <v>0</v>
      </c>
      <c r="WNK9" s="281">
        <f xml:space="preserve"> 'PR19 forecast sludge'!WNC8*1000</f>
        <v>0</v>
      </c>
      <c r="WNL9" s="281">
        <f xml:space="preserve"> 'PR19 forecast sludge'!WND8*1000</f>
        <v>0</v>
      </c>
      <c r="WNM9" s="281">
        <f xml:space="preserve"> 'PR19 forecast sludge'!WNE8*1000</f>
        <v>0</v>
      </c>
      <c r="WNN9" s="281">
        <f xml:space="preserve"> 'PR19 forecast sludge'!WNF8*1000</f>
        <v>0</v>
      </c>
      <c r="WNO9" s="281">
        <f xml:space="preserve"> 'PR19 forecast sludge'!WNG8*1000</f>
        <v>0</v>
      </c>
      <c r="WNP9" s="281">
        <f xml:space="preserve"> 'PR19 forecast sludge'!WNH8*1000</f>
        <v>0</v>
      </c>
      <c r="WNQ9" s="281">
        <f xml:space="preserve"> 'PR19 forecast sludge'!WNI8*1000</f>
        <v>0</v>
      </c>
      <c r="WNR9" s="281">
        <f xml:space="preserve"> 'PR19 forecast sludge'!WNJ8*1000</f>
        <v>0</v>
      </c>
      <c r="WNS9" s="281">
        <f xml:space="preserve"> 'PR19 forecast sludge'!WNK8*1000</f>
        <v>0</v>
      </c>
      <c r="WNT9" s="281">
        <f xml:space="preserve"> 'PR19 forecast sludge'!WNL8*1000</f>
        <v>0</v>
      </c>
      <c r="WNU9" s="281">
        <f xml:space="preserve"> 'PR19 forecast sludge'!WNM8*1000</f>
        <v>0</v>
      </c>
      <c r="WNV9" s="281">
        <f xml:space="preserve"> 'PR19 forecast sludge'!WNN8*1000</f>
        <v>0</v>
      </c>
      <c r="WNW9" s="281">
        <f xml:space="preserve"> 'PR19 forecast sludge'!WNO8*1000</f>
        <v>0</v>
      </c>
      <c r="WNX9" s="281">
        <f xml:space="preserve"> 'PR19 forecast sludge'!WNP8*1000</f>
        <v>0</v>
      </c>
      <c r="WNY9" s="281">
        <f xml:space="preserve"> 'PR19 forecast sludge'!WNQ8*1000</f>
        <v>0</v>
      </c>
      <c r="WNZ9" s="281">
        <f xml:space="preserve"> 'PR19 forecast sludge'!WNR8*1000</f>
        <v>0</v>
      </c>
      <c r="WOA9" s="281">
        <f xml:space="preserve"> 'PR19 forecast sludge'!WNS8*1000</f>
        <v>0</v>
      </c>
      <c r="WOB9" s="281">
        <f xml:space="preserve"> 'PR19 forecast sludge'!WNT8*1000</f>
        <v>0</v>
      </c>
      <c r="WOC9" s="281">
        <f xml:space="preserve"> 'PR19 forecast sludge'!WNU8*1000</f>
        <v>0</v>
      </c>
      <c r="WOD9" s="281">
        <f xml:space="preserve"> 'PR19 forecast sludge'!WNV8*1000</f>
        <v>0</v>
      </c>
      <c r="WOE9" s="281">
        <f xml:space="preserve"> 'PR19 forecast sludge'!WNW8*1000</f>
        <v>0</v>
      </c>
      <c r="WOF9" s="281">
        <f xml:space="preserve"> 'PR19 forecast sludge'!WNX8*1000</f>
        <v>0</v>
      </c>
      <c r="WOG9" s="281">
        <f xml:space="preserve"> 'PR19 forecast sludge'!WNY8*1000</f>
        <v>0</v>
      </c>
      <c r="WOH9" s="281">
        <f xml:space="preserve"> 'PR19 forecast sludge'!WNZ8*1000</f>
        <v>0</v>
      </c>
      <c r="WOI9" s="281">
        <f xml:space="preserve"> 'PR19 forecast sludge'!WOA8*1000</f>
        <v>0</v>
      </c>
      <c r="WOJ9" s="281">
        <f xml:space="preserve"> 'PR19 forecast sludge'!WOB8*1000</f>
        <v>0</v>
      </c>
      <c r="WOK9" s="281">
        <f xml:space="preserve"> 'PR19 forecast sludge'!WOC8*1000</f>
        <v>0</v>
      </c>
      <c r="WOL9" s="281">
        <f xml:space="preserve"> 'PR19 forecast sludge'!WOD8*1000</f>
        <v>0</v>
      </c>
      <c r="WOM9" s="281">
        <f xml:space="preserve"> 'PR19 forecast sludge'!WOE8*1000</f>
        <v>0</v>
      </c>
      <c r="WON9" s="281">
        <f xml:space="preserve"> 'PR19 forecast sludge'!WOF8*1000</f>
        <v>0</v>
      </c>
      <c r="WOO9" s="281">
        <f xml:space="preserve"> 'PR19 forecast sludge'!WOG8*1000</f>
        <v>0</v>
      </c>
      <c r="WOP9" s="281">
        <f xml:space="preserve"> 'PR19 forecast sludge'!WOH8*1000</f>
        <v>0</v>
      </c>
      <c r="WOQ9" s="281">
        <f xml:space="preserve"> 'PR19 forecast sludge'!WOI8*1000</f>
        <v>0</v>
      </c>
      <c r="WOR9" s="281">
        <f xml:space="preserve"> 'PR19 forecast sludge'!WOJ8*1000</f>
        <v>0</v>
      </c>
      <c r="WOS9" s="281">
        <f xml:space="preserve"> 'PR19 forecast sludge'!WOK8*1000</f>
        <v>0</v>
      </c>
      <c r="WOT9" s="281">
        <f xml:space="preserve"> 'PR19 forecast sludge'!WOL8*1000</f>
        <v>0</v>
      </c>
      <c r="WOU9" s="281">
        <f xml:space="preserve"> 'PR19 forecast sludge'!WOM8*1000</f>
        <v>0</v>
      </c>
      <c r="WOV9" s="281">
        <f xml:space="preserve"> 'PR19 forecast sludge'!WON8*1000</f>
        <v>0</v>
      </c>
      <c r="WOW9" s="281">
        <f xml:space="preserve"> 'PR19 forecast sludge'!WOO8*1000</f>
        <v>0</v>
      </c>
      <c r="WOX9" s="281">
        <f xml:space="preserve"> 'PR19 forecast sludge'!WOP8*1000</f>
        <v>0</v>
      </c>
      <c r="WOY9" s="281">
        <f xml:space="preserve"> 'PR19 forecast sludge'!WOQ8*1000</f>
        <v>0</v>
      </c>
      <c r="WOZ9" s="281">
        <f xml:space="preserve"> 'PR19 forecast sludge'!WOR8*1000</f>
        <v>0</v>
      </c>
      <c r="WPA9" s="281">
        <f xml:space="preserve"> 'PR19 forecast sludge'!WOS8*1000</f>
        <v>0</v>
      </c>
      <c r="WPB9" s="281">
        <f xml:space="preserve"> 'PR19 forecast sludge'!WOT8*1000</f>
        <v>0</v>
      </c>
      <c r="WPC9" s="281">
        <f xml:space="preserve"> 'PR19 forecast sludge'!WOU8*1000</f>
        <v>0</v>
      </c>
      <c r="WPD9" s="281">
        <f xml:space="preserve"> 'PR19 forecast sludge'!WOV8*1000</f>
        <v>0</v>
      </c>
      <c r="WPE9" s="281">
        <f xml:space="preserve"> 'PR19 forecast sludge'!WOW8*1000</f>
        <v>0</v>
      </c>
      <c r="WPF9" s="281">
        <f xml:space="preserve"> 'PR19 forecast sludge'!WOX8*1000</f>
        <v>0</v>
      </c>
      <c r="WPG9" s="281">
        <f xml:space="preserve"> 'PR19 forecast sludge'!WOY8*1000</f>
        <v>0</v>
      </c>
      <c r="WPH9" s="281">
        <f xml:space="preserve"> 'PR19 forecast sludge'!WOZ8*1000</f>
        <v>0</v>
      </c>
      <c r="WPI9" s="281">
        <f xml:space="preserve"> 'PR19 forecast sludge'!WPA8*1000</f>
        <v>0</v>
      </c>
      <c r="WPJ9" s="281">
        <f xml:space="preserve"> 'PR19 forecast sludge'!WPB8*1000</f>
        <v>0</v>
      </c>
      <c r="WPK9" s="281">
        <f xml:space="preserve"> 'PR19 forecast sludge'!WPC8*1000</f>
        <v>0</v>
      </c>
      <c r="WPL9" s="281">
        <f xml:space="preserve"> 'PR19 forecast sludge'!WPD8*1000</f>
        <v>0</v>
      </c>
      <c r="WPM9" s="281">
        <f xml:space="preserve"> 'PR19 forecast sludge'!WPE8*1000</f>
        <v>0</v>
      </c>
      <c r="WPN9" s="281">
        <f xml:space="preserve"> 'PR19 forecast sludge'!WPF8*1000</f>
        <v>0</v>
      </c>
      <c r="WPO9" s="281">
        <f xml:space="preserve"> 'PR19 forecast sludge'!WPG8*1000</f>
        <v>0</v>
      </c>
      <c r="WPP9" s="281">
        <f xml:space="preserve"> 'PR19 forecast sludge'!WPH8*1000</f>
        <v>0</v>
      </c>
      <c r="WPQ9" s="281">
        <f xml:space="preserve"> 'PR19 forecast sludge'!WPI8*1000</f>
        <v>0</v>
      </c>
      <c r="WPR9" s="281">
        <f xml:space="preserve"> 'PR19 forecast sludge'!WPJ8*1000</f>
        <v>0</v>
      </c>
      <c r="WPS9" s="281">
        <f xml:space="preserve"> 'PR19 forecast sludge'!WPK8*1000</f>
        <v>0</v>
      </c>
      <c r="WPT9" s="281">
        <f xml:space="preserve"> 'PR19 forecast sludge'!WPL8*1000</f>
        <v>0</v>
      </c>
      <c r="WPU9" s="281">
        <f xml:space="preserve"> 'PR19 forecast sludge'!WPM8*1000</f>
        <v>0</v>
      </c>
      <c r="WPV9" s="281">
        <f xml:space="preserve"> 'PR19 forecast sludge'!WPN8*1000</f>
        <v>0</v>
      </c>
      <c r="WPW9" s="281">
        <f xml:space="preserve"> 'PR19 forecast sludge'!WPO8*1000</f>
        <v>0</v>
      </c>
      <c r="WPX9" s="281">
        <f xml:space="preserve"> 'PR19 forecast sludge'!WPP8*1000</f>
        <v>0</v>
      </c>
      <c r="WPY9" s="281">
        <f xml:space="preserve"> 'PR19 forecast sludge'!WPQ8*1000</f>
        <v>0</v>
      </c>
      <c r="WPZ9" s="281">
        <f xml:space="preserve"> 'PR19 forecast sludge'!WPR8*1000</f>
        <v>0</v>
      </c>
      <c r="WQA9" s="281">
        <f xml:space="preserve"> 'PR19 forecast sludge'!WPS8*1000</f>
        <v>0</v>
      </c>
      <c r="WQB9" s="281">
        <f xml:space="preserve"> 'PR19 forecast sludge'!WPT8*1000</f>
        <v>0</v>
      </c>
      <c r="WQC9" s="281">
        <f xml:space="preserve"> 'PR19 forecast sludge'!WPU8*1000</f>
        <v>0</v>
      </c>
      <c r="WQD9" s="281">
        <f xml:space="preserve"> 'PR19 forecast sludge'!WPV8*1000</f>
        <v>0</v>
      </c>
      <c r="WQE9" s="281">
        <f xml:space="preserve"> 'PR19 forecast sludge'!WPW8*1000</f>
        <v>0</v>
      </c>
      <c r="WQF9" s="281">
        <f xml:space="preserve"> 'PR19 forecast sludge'!WPX8*1000</f>
        <v>0</v>
      </c>
      <c r="WQG9" s="281">
        <f xml:space="preserve"> 'PR19 forecast sludge'!WPY8*1000</f>
        <v>0</v>
      </c>
      <c r="WQH9" s="281">
        <f xml:space="preserve"> 'PR19 forecast sludge'!WPZ8*1000</f>
        <v>0</v>
      </c>
      <c r="WQI9" s="281">
        <f xml:space="preserve"> 'PR19 forecast sludge'!WQA8*1000</f>
        <v>0</v>
      </c>
      <c r="WQJ9" s="281">
        <f xml:space="preserve"> 'PR19 forecast sludge'!WQB8*1000</f>
        <v>0</v>
      </c>
      <c r="WQK9" s="281">
        <f xml:space="preserve"> 'PR19 forecast sludge'!WQC8*1000</f>
        <v>0</v>
      </c>
      <c r="WQL9" s="281">
        <f xml:space="preserve"> 'PR19 forecast sludge'!WQD8*1000</f>
        <v>0</v>
      </c>
      <c r="WQM9" s="281">
        <f xml:space="preserve"> 'PR19 forecast sludge'!WQE8*1000</f>
        <v>0</v>
      </c>
      <c r="WQN9" s="281">
        <f xml:space="preserve"> 'PR19 forecast sludge'!WQF8*1000</f>
        <v>0</v>
      </c>
      <c r="WQO9" s="281">
        <f xml:space="preserve"> 'PR19 forecast sludge'!WQG8*1000</f>
        <v>0</v>
      </c>
      <c r="WQP9" s="281">
        <f xml:space="preserve"> 'PR19 forecast sludge'!WQH8*1000</f>
        <v>0</v>
      </c>
      <c r="WQQ9" s="281">
        <f xml:space="preserve"> 'PR19 forecast sludge'!WQI8*1000</f>
        <v>0</v>
      </c>
      <c r="WQR9" s="281">
        <f xml:space="preserve"> 'PR19 forecast sludge'!WQJ8*1000</f>
        <v>0</v>
      </c>
      <c r="WQS9" s="281">
        <f xml:space="preserve"> 'PR19 forecast sludge'!WQK8*1000</f>
        <v>0</v>
      </c>
      <c r="WQT9" s="281">
        <f xml:space="preserve"> 'PR19 forecast sludge'!WQL8*1000</f>
        <v>0</v>
      </c>
      <c r="WQU9" s="281">
        <f xml:space="preserve"> 'PR19 forecast sludge'!WQM8*1000</f>
        <v>0</v>
      </c>
      <c r="WQV9" s="281">
        <f xml:space="preserve"> 'PR19 forecast sludge'!WQN8*1000</f>
        <v>0</v>
      </c>
      <c r="WQW9" s="281">
        <f xml:space="preserve"> 'PR19 forecast sludge'!WQO8*1000</f>
        <v>0</v>
      </c>
      <c r="WQX9" s="281">
        <f xml:space="preserve"> 'PR19 forecast sludge'!WQP8*1000</f>
        <v>0</v>
      </c>
      <c r="WQY9" s="281">
        <f xml:space="preserve"> 'PR19 forecast sludge'!WQQ8*1000</f>
        <v>0</v>
      </c>
      <c r="WQZ9" s="281">
        <f xml:space="preserve"> 'PR19 forecast sludge'!WQR8*1000</f>
        <v>0</v>
      </c>
      <c r="WRA9" s="281">
        <f xml:space="preserve"> 'PR19 forecast sludge'!WQS8*1000</f>
        <v>0</v>
      </c>
      <c r="WRB9" s="281">
        <f xml:space="preserve"> 'PR19 forecast sludge'!WQT8*1000</f>
        <v>0</v>
      </c>
      <c r="WRC9" s="281">
        <f xml:space="preserve"> 'PR19 forecast sludge'!WQU8*1000</f>
        <v>0</v>
      </c>
      <c r="WRD9" s="281">
        <f xml:space="preserve"> 'PR19 forecast sludge'!WQV8*1000</f>
        <v>0</v>
      </c>
      <c r="WRE9" s="281">
        <f xml:space="preserve"> 'PR19 forecast sludge'!WQW8*1000</f>
        <v>0</v>
      </c>
      <c r="WRF9" s="281">
        <f xml:space="preserve"> 'PR19 forecast sludge'!WQX8*1000</f>
        <v>0</v>
      </c>
      <c r="WRG9" s="281">
        <f xml:space="preserve"> 'PR19 forecast sludge'!WQY8*1000</f>
        <v>0</v>
      </c>
      <c r="WRH9" s="281">
        <f xml:space="preserve"> 'PR19 forecast sludge'!WQZ8*1000</f>
        <v>0</v>
      </c>
      <c r="WRI9" s="281">
        <f xml:space="preserve"> 'PR19 forecast sludge'!WRA8*1000</f>
        <v>0</v>
      </c>
      <c r="WRJ9" s="281">
        <f xml:space="preserve"> 'PR19 forecast sludge'!WRB8*1000</f>
        <v>0</v>
      </c>
      <c r="WRK9" s="281">
        <f xml:space="preserve"> 'PR19 forecast sludge'!WRC8*1000</f>
        <v>0</v>
      </c>
      <c r="WRL9" s="281">
        <f xml:space="preserve"> 'PR19 forecast sludge'!WRD8*1000</f>
        <v>0</v>
      </c>
      <c r="WRM9" s="281">
        <f xml:space="preserve"> 'PR19 forecast sludge'!WRE8*1000</f>
        <v>0</v>
      </c>
      <c r="WRN9" s="281">
        <f xml:space="preserve"> 'PR19 forecast sludge'!WRF8*1000</f>
        <v>0</v>
      </c>
      <c r="WRO9" s="281">
        <f xml:space="preserve"> 'PR19 forecast sludge'!WRG8*1000</f>
        <v>0</v>
      </c>
      <c r="WRP9" s="281">
        <f xml:space="preserve"> 'PR19 forecast sludge'!WRH8*1000</f>
        <v>0</v>
      </c>
      <c r="WRQ9" s="281">
        <f xml:space="preserve"> 'PR19 forecast sludge'!WRI8*1000</f>
        <v>0</v>
      </c>
      <c r="WRR9" s="281">
        <f xml:space="preserve"> 'PR19 forecast sludge'!WRJ8*1000</f>
        <v>0</v>
      </c>
      <c r="WRS9" s="281">
        <f xml:space="preserve"> 'PR19 forecast sludge'!WRK8*1000</f>
        <v>0</v>
      </c>
      <c r="WRT9" s="281">
        <f xml:space="preserve"> 'PR19 forecast sludge'!WRL8*1000</f>
        <v>0</v>
      </c>
      <c r="WRU9" s="281">
        <f xml:space="preserve"> 'PR19 forecast sludge'!WRM8*1000</f>
        <v>0</v>
      </c>
      <c r="WRV9" s="281">
        <f xml:space="preserve"> 'PR19 forecast sludge'!WRN8*1000</f>
        <v>0</v>
      </c>
      <c r="WRW9" s="281">
        <f xml:space="preserve"> 'PR19 forecast sludge'!WRO8*1000</f>
        <v>0</v>
      </c>
      <c r="WRX9" s="281">
        <f xml:space="preserve"> 'PR19 forecast sludge'!WRP8*1000</f>
        <v>0</v>
      </c>
      <c r="WRY9" s="281">
        <f xml:space="preserve"> 'PR19 forecast sludge'!WRQ8*1000</f>
        <v>0</v>
      </c>
      <c r="WRZ9" s="281">
        <f xml:space="preserve"> 'PR19 forecast sludge'!WRR8*1000</f>
        <v>0</v>
      </c>
      <c r="WSA9" s="281">
        <f xml:space="preserve"> 'PR19 forecast sludge'!WRS8*1000</f>
        <v>0</v>
      </c>
      <c r="WSB9" s="281">
        <f xml:space="preserve"> 'PR19 forecast sludge'!WRT8*1000</f>
        <v>0</v>
      </c>
      <c r="WSC9" s="281">
        <f xml:space="preserve"> 'PR19 forecast sludge'!WRU8*1000</f>
        <v>0</v>
      </c>
      <c r="WSD9" s="281">
        <f xml:space="preserve"> 'PR19 forecast sludge'!WRV8*1000</f>
        <v>0</v>
      </c>
      <c r="WSE9" s="281">
        <f xml:space="preserve"> 'PR19 forecast sludge'!WRW8*1000</f>
        <v>0</v>
      </c>
      <c r="WSF9" s="281">
        <f xml:space="preserve"> 'PR19 forecast sludge'!WRX8*1000</f>
        <v>0</v>
      </c>
      <c r="WSG9" s="281">
        <f xml:space="preserve"> 'PR19 forecast sludge'!WRY8*1000</f>
        <v>0</v>
      </c>
      <c r="WSH9" s="281">
        <f xml:space="preserve"> 'PR19 forecast sludge'!WRZ8*1000</f>
        <v>0</v>
      </c>
      <c r="WSI9" s="281">
        <f xml:space="preserve"> 'PR19 forecast sludge'!WSA8*1000</f>
        <v>0</v>
      </c>
      <c r="WSJ9" s="281">
        <f xml:space="preserve"> 'PR19 forecast sludge'!WSB8*1000</f>
        <v>0</v>
      </c>
      <c r="WSK9" s="281">
        <f xml:space="preserve"> 'PR19 forecast sludge'!WSC8*1000</f>
        <v>0</v>
      </c>
      <c r="WSL9" s="281">
        <f xml:space="preserve"> 'PR19 forecast sludge'!WSD8*1000</f>
        <v>0</v>
      </c>
      <c r="WSM9" s="281">
        <f xml:space="preserve"> 'PR19 forecast sludge'!WSE8*1000</f>
        <v>0</v>
      </c>
      <c r="WSN9" s="281">
        <f xml:space="preserve"> 'PR19 forecast sludge'!WSF8*1000</f>
        <v>0</v>
      </c>
      <c r="WSO9" s="281">
        <f xml:space="preserve"> 'PR19 forecast sludge'!WSG8*1000</f>
        <v>0</v>
      </c>
      <c r="WSP9" s="281">
        <f xml:space="preserve"> 'PR19 forecast sludge'!WSH8*1000</f>
        <v>0</v>
      </c>
      <c r="WSQ9" s="281">
        <f xml:space="preserve"> 'PR19 forecast sludge'!WSI8*1000</f>
        <v>0</v>
      </c>
      <c r="WSR9" s="281">
        <f xml:space="preserve"> 'PR19 forecast sludge'!WSJ8*1000</f>
        <v>0</v>
      </c>
      <c r="WSS9" s="281">
        <f xml:space="preserve"> 'PR19 forecast sludge'!WSK8*1000</f>
        <v>0</v>
      </c>
      <c r="WST9" s="281">
        <f xml:space="preserve"> 'PR19 forecast sludge'!WSL8*1000</f>
        <v>0</v>
      </c>
      <c r="WSU9" s="281">
        <f xml:space="preserve"> 'PR19 forecast sludge'!WSM8*1000</f>
        <v>0</v>
      </c>
      <c r="WSV9" s="281">
        <f xml:space="preserve"> 'PR19 forecast sludge'!WSN8*1000</f>
        <v>0</v>
      </c>
      <c r="WSW9" s="281">
        <f xml:space="preserve"> 'PR19 forecast sludge'!WSO8*1000</f>
        <v>0</v>
      </c>
      <c r="WSX9" s="281">
        <f xml:space="preserve"> 'PR19 forecast sludge'!WSP8*1000</f>
        <v>0</v>
      </c>
      <c r="WSY9" s="281">
        <f xml:space="preserve"> 'PR19 forecast sludge'!WSQ8*1000</f>
        <v>0</v>
      </c>
      <c r="WSZ9" s="281">
        <f xml:space="preserve"> 'PR19 forecast sludge'!WSR8*1000</f>
        <v>0</v>
      </c>
      <c r="WTA9" s="281">
        <f xml:space="preserve"> 'PR19 forecast sludge'!WSS8*1000</f>
        <v>0</v>
      </c>
      <c r="WTB9" s="281">
        <f xml:space="preserve"> 'PR19 forecast sludge'!WST8*1000</f>
        <v>0</v>
      </c>
      <c r="WTC9" s="281">
        <f xml:space="preserve"> 'PR19 forecast sludge'!WSU8*1000</f>
        <v>0</v>
      </c>
      <c r="WTD9" s="281">
        <f xml:space="preserve"> 'PR19 forecast sludge'!WSV8*1000</f>
        <v>0</v>
      </c>
      <c r="WTE9" s="281">
        <f xml:space="preserve"> 'PR19 forecast sludge'!WSW8*1000</f>
        <v>0</v>
      </c>
      <c r="WTF9" s="281">
        <f xml:space="preserve"> 'PR19 forecast sludge'!WSX8*1000</f>
        <v>0</v>
      </c>
      <c r="WTG9" s="281">
        <f xml:space="preserve"> 'PR19 forecast sludge'!WSY8*1000</f>
        <v>0</v>
      </c>
      <c r="WTH9" s="281">
        <f xml:space="preserve"> 'PR19 forecast sludge'!WSZ8*1000</f>
        <v>0</v>
      </c>
      <c r="WTI9" s="281">
        <f xml:space="preserve"> 'PR19 forecast sludge'!WTA8*1000</f>
        <v>0</v>
      </c>
      <c r="WTJ9" s="281">
        <f xml:space="preserve"> 'PR19 forecast sludge'!WTB8*1000</f>
        <v>0</v>
      </c>
      <c r="WTK9" s="281">
        <f xml:space="preserve"> 'PR19 forecast sludge'!WTC8*1000</f>
        <v>0</v>
      </c>
      <c r="WTL9" s="281">
        <f xml:space="preserve"> 'PR19 forecast sludge'!WTD8*1000</f>
        <v>0</v>
      </c>
      <c r="WTM9" s="281">
        <f xml:space="preserve"> 'PR19 forecast sludge'!WTE8*1000</f>
        <v>0</v>
      </c>
      <c r="WTN9" s="281">
        <f xml:space="preserve"> 'PR19 forecast sludge'!WTF8*1000</f>
        <v>0</v>
      </c>
      <c r="WTO9" s="281">
        <f xml:space="preserve"> 'PR19 forecast sludge'!WTG8*1000</f>
        <v>0</v>
      </c>
      <c r="WTP9" s="281">
        <f xml:space="preserve"> 'PR19 forecast sludge'!WTH8*1000</f>
        <v>0</v>
      </c>
      <c r="WTQ9" s="281">
        <f xml:space="preserve"> 'PR19 forecast sludge'!WTI8*1000</f>
        <v>0</v>
      </c>
      <c r="WTR9" s="281">
        <f xml:space="preserve"> 'PR19 forecast sludge'!WTJ8*1000</f>
        <v>0</v>
      </c>
      <c r="WTS9" s="281">
        <f xml:space="preserve"> 'PR19 forecast sludge'!WTK8*1000</f>
        <v>0</v>
      </c>
      <c r="WTT9" s="281">
        <f xml:space="preserve"> 'PR19 forecast sludge'!WTL8*1000</f>
        <v>0</v>
      </c>
      <c r="WTU9" s="281">
        <f xml:space="preserve"> 'PR19 forecast sludge'!WTM8*1000</f>
        <v>0</v>
      </c>
      <c r="WTV9" s="281">
        <f xml:space="preserve"> 'PR19 forecast sludge'!WTN8*1000</f>
        <v>0</v>
      </c>
      <c r="WTW9" s="281">
        <f xml:space="preserve"> 'PR19 forecast sludge'!WTO8*1000</f>
        <v>0</v>
      </c>
      <c r="WTX9" s="281">
        <f xml:space="preserve"> 'PR19 forecast sludge'!WTP8*1000</f>
        <v>0</v>
      </c>
      <c r="WTY9" s="281">
        <f xml:space="preserve"> 'PR19 forecast sludge'!WTQ8*1000</f>
        <v>0</v>
      </c>
      <c r="WTZ9" s="281">
        <f xml:space="preserve"> 'PR19 forecast sludge'!WTR8*1000</f>
        <v>0</v>
      </c>
      <c r="WUA9" s="281">
        <f xml:space="preserve"> 'PR19 forecast sludge'!WTS8*1000</f>
        <v>0</v>
      </c>
      <c r="WUB9" s="281">
        <f xml:space="preserve"> 'PR19 forecast sludge'!WTT8*1000</f>
        <v>0</v>
      </c>
      <c r="WUC9" s="281">
        <f xml:space="preserve"> 'PR19 forecast sludge'!WTU8*1000</f>
        <v>0</v>
      </c>
      <c r="WUD9" s="281">
        <f xml:space="preserve"> 'PR19 forecast sludge'!WTV8*1000</f>
        <v>0</v>
      </c>
      <c r="WUE9" s="281">
        <f xml:space="preserve"> 'PR19 forecast sludge'!WTW8*1000</f>
        <v>0</v>
      </c>
      <c r="WUF9" s="281">
        <f xml:space="preserve"> 'PR19 forecast sludge'!WTX8*1000</f>
        <v>0</v>
      </c>
      <c r="WUG9" s="281">
        <f xml:space="preserve"> 'PR19 forecast sludge'!WTY8*1000</f>
        <v>0</v>
      </c>
      <c r="WUH9" s="281">
        <f xml:space="preserve"> 'PR19 forecast sludge'!WTZ8*1000</f>
        <v>0</v>
      </c>
      <c r="WUI9" s="281">
        <f xml:space="preserve"> 'PR19 forecast sludge'!WUA8*1000</f>
        <v>0</v>
      </c>
      <c r="WUJ9" s="281">
        <f xml:space="preserve"> 'PR19 forecast sludge'!WUB8*1000</f>
        <v>0</v>
      </c>
      <c r="WUK9" s="281">
        <f xml:space="preserve"> 'PR19 forecast sludge'!WUC8*1000</f>
        <v>0</v>
      </c>
      <c r="WUL9" s="281">
        <f xml:space="preserve"> 'PR19 forecast sludge'!WUD8*1000</f>
        <v>0</v>
      </c>
      <c r="WUM9" s="281">
        <f xml:space="preserve"> 'PR19 forecast sludge'!WUE8*1000</f>
        <v>0</v>
      </c>
      <c r="WUN9" s="281">
        <f xml:space="preserve"> 'PR19 forecast sludge'!WUF8*1000</f>
        <v>0</v>
      </c>
      <c r="WUO9" s="281">
        <f xml:space="preserve"> 'PR19 forecast sludge'!WUG8*1000</f>
        <v>0</v>
      </c>
      <c r="WUP9" s="281">
        <f xml:space="preserve"> 'PR19 forecast sludge'!WUH8*1000</f>
        <v>0</v>
      </c>
      <c r="WUQ9" s="281">
        <f xml:space="preserve"> 'PR19 forecast sludge'!WUI8*1000</f>
        <v>0</v>
      </c>
      <c r="WUR9" s="281">
        <f xml:space="preserve"> 'PR19 forecast sludge'!WUJ8*1000</f>
        <v>0</v>
      </c>
      <c r="WUS9" s="281">
        <f xml:space="preserve"> 'PR19 forecast sludge'!WUK8*1000</f>
        <v>0</v>
      </c>
      <c r="WUT9" s="281">
        <f xml:space="preserve"> 'PR19 forecast sludge'!WUL8*1000</f>
        <v>0</v>
      </c>
      <c r="WUU9" s="281">
        <f xml:space="preserve"> 'PR19 forecast sludge'!WUM8*1000</f>
        <v>0</v>
      </c>
      <c r="WUV9" s="281">
        <f xml:space="preserve"> 'PR19 forecast sludge'!WUN8*1000</f>
        <v>0</v>
      </c>
      <c r="WUW9" s="281">
        <f xml:space="preserve"> 'PR19 forecast sludge'!WUO8*1000</f>
        <v>0</v>
      </c>
      <c r="WUX9" s="281">
        <f xml:space="preserve"> 'PR19 forecast sludge'!WUP8*1000</f>
        <v>0</v>
      </c>
      <c r="WUY9" s="281">
        <f xml:space="preserve"> 'PR19 forecast sludge'!WUQ8*1000</f>
        <v>0</v>
      </c>
      <c r="WUZ9" s="281">
        <f xml:space="preserve"> 'PR19 forecast sludge'!WUR8*1000</f>
        <v>0</v>
      </c>
      <c r="WVA9" s="281">
        <f xml:space="preserve"> 'PR19 forecast sludge'!WUS8*1000</f>
        <v>0</v>
      </c>
      <c r="WVB9" s="281">
        <f xml:space="preserve"> 'PR19 forecast sludge'!WUT8*1000</f>
        <v>0</v>
      </c>
      <c r="WVC9" s="281">
        <f xml:space="preserve"> 'PR19 forecast sludge'!WUU8*1000</f>
        <v>0</v>
      </c>
      <c r="WVD9" s="281">
        <f xml:space="preserve"> 'PR19 forecast sludge'!WUV8*1000</f>
        <v>0</v>
      </c>
      <c r="WVE9" s="281">
        <f xml:space="preserve"> 'PR19 forecast sludge'!WUW8*1000</f>
        <v>0</v>
      </c>
      <c r="WVF9" s="281">
        <f xml:space="preserve"> 'PR19 forecast sludge'!WUX8*1000</f>
        <v>0</v>
      </c>
      <c r="WVG9" s="281">
        <f xml:space="preserve"> 'PR19 forecast sludge'!WUY8*1000</f>
        <v>0</v>
      </c>
      <c r="WVH9" s="281">
        <f xml:space="preserve"> 'PR19 forecast sludge'!WUZ8*1000</f>
        <v>0</v>
      </c>
      <c r="WVI9" s="281">
        <f xml:space="preserve"> 'PR19 forecast sludge'!WVA8*1000</f>
        <v>0</v>
      </c>
      <c r="WVJ9" s="281">
        <f xml:space="preserve"> 'PR19 forecast sludge'!WVB8*1000</f>
        <v>0</v>
      </c>
      <c r="WVK9" s="281">
        <f xml:space="preserve"> 'PR19 forecast sludge'!WVC8*1000</f>
        <v>0</v>
      </c>
      <c r="WVL9" s="281">
        <f xml:space="preserve"> 'PR19 forecast sludge'!WVD8*1000</f>
        <v>0</v>
      </c>
      <c r="WVM9" s="281">
        <f xml:space="preserve"> 'PR19 forecast sludge'!WVE8*1000</f>
        <v>0</v>
      </c>
      <c r="WVN9" s="281">
        <f xml:space="preserve"> 'PR19 forecast sludge'!WVF8*1000</f>
        <v>0</v>
      </c>
      <c r="WVO9" s="281">
        <f xml:space="preserve"> 'PR19 forecast sludge'!WVG8*1000</f>
        <v>0</v>
      </c>
      <c r="WVP9" s="281">
        <f xml:space="preserve"> 'PR19 forecast sludge'!WVH8*1000</f>
        <v>0</v>
      </c>
      <c r="WVQ9" s="281">
        <f xml:space="preserve"> 'PR19 forecast sludge'!WVI8*1000</f>
        <v>0</v>
      </c>
      <c r="WVR9" s="281">
        <f xml:space="preserve"> 'PR19 forecast sludge'!WVJ8*1000</f>
        <v>0</v>
      </c>
      <c r="WVS9" s="281">
        <f xml:space="preserve"> 'PR19 forecast sludge'!WVK8*1000</f>
        <v>0</v>
      </c>
      <c r="WVT9" s="281">
        <f xml:space="preserve"> 'PR19 forecast sludge'!WVL8*1000</f>
        <v>0</v>
      </c>
      <c r="WVU9" s="281">
        <f xml:space="preserve"> 'PR19 forecast sludge'!WVM8*1000</f>
        <v>0</v>
      </c>
      <c r="WVV9" s="281">
        <f xml:space="preserve"> 'PR19 forecast sludge'!WVN8*1000</f>
        <v>0</v>
      </c>
      <c r="WVW9" s="281">
        <f xml:space="preserve"> 'PR19 forecast sludge'!WVO8*1000</f>
        <v>0</v>
      </c>
      <c r="WVX9" s="281">
        <f xml:space="preserve"> 'PR19 forecast sludge'!WVP8*1000</f>
        <v>0</v>
      </c>
      <c r="WVY9" s="281">
        <f xml:space="preserve"> 'PR19 forecast sludge'!WVQ8*1000</f>
        <v>0</v>
      </c>
      <c r="WVZ9" s="281">
        <f xml:space="preserve"> 'PR19 forecast sludge'!WVR8*1000</f>
        <v>0</v>
      </c>
      <c r="WWA9" s="281">
        <f xml:space="preserve"> 'PR19 forecast sludge'!WVS8*1000</f>
        <v>0</v>
      </c>
      <c r="WWB9" s="281">
        <f xml:space="preserve"> 'PR19 forecast sludge'!WVT8*1000</f>
        <v>0</v>
      </c>
      <c r="WWC9" s="281">
        <f xml:space="preserve"> 'PR19 forecast sludge'!WVU8*1000</f>
        <v>0</v>
      </c>
      <c r="WWD9" s="281">
        <f xml:space="preserve"> 'PR19 forecast sludge'!WVV8*1000</f>
        <v>0</v>
      </c>
      <c r="WWE9" s="281">
        <f xml:space="preserve"> 'PR19 forecast sludge'!WVW8*1000</f>
        <v>0</v>
      </c>
      <c r="WWF9" s="281">
        <f xml:space="preserve"> 'PR19 forecast sludge'!WVX8*1000</f>
        <v>0</v>
      </c>
      <c r="WWG9" s="281">
        <f xml:space="preserve"> 'PR19 forecast sludge'!WVY8*1000</f>
        <v>0</v>
      </c>
      <c r="WWH9" s="281">
        <f xml:space="preserve"> 'PR19 forecast sludge'!WVZ8*1000</f>
        <v>0</v>
      </c>
      <c r="WWI9" s="281">
        <f xml:space="preserve"> 'PR19 forecast sludge'!WWA8*1000</f>
        <v>0</v>
      </c>
      <c r="WWJ9" s="281">
        <f xml:space="preserve"> 'PR19 forecast sludge'!WWB8*1000</f>
        <v>0</v>
      </c>
      <c r="WWK9" s="281">
        <f xml:space="preserve"> 'PR19 forecast sludge'!WWC8*1000</f>
        <v>0</v>
      </c>
      <c r="WWL9" s="281">
        <f xml:space="preserve"> 'PR19 forecast sludge'!WWD8*1000</f>
        <v>0</v>
      </c>
      <c r="WWM9" s="281">
        <f xml:space="preserve"> 'PR19 forecast sludge'!WWE8*1000</f>
        <v>0</v>
      </c>
      <c r="WWN9" s="281">
        <f xml:space="preserve"> 'PR19 forecast sludge'!WWF8*1000</f>
        <v>0</v>
      </c>
      <c r="WWO9" s="281">
        <f xml:space="preserve"> 'PR19 forecast sludge'!WWG8*1000</f>
        <v>0</v>
      </c>
      <c r="WWP9" s="281">
        <f xml:space="preserve"> 'PR19 forecast sludge'!WWH8*1000</f>
        <v>0</v>
      </c>
      <c r="WWQ9" s="281">
        <f xml:space="preserve"> 'PR19 forecast sludge'!WWI8*1000</f>
        <v>0</v>
      </c>
      <c r="WWR9" s="281">
        <f xml:space="preserve"> 'PR19 forecast sludge'!WWJ8*1000</f>
        <v>0</v>
      </c>
      <c r="WWS9" s="281">
        <f xml:space="preserve"> 'PR19 forecast sludge'!WWK8*1000</f>
        <v>0</v>
      </c>
      <c r="WWT9" s="281">
        <f xml:space="preserve"> 'PR19 forecast sludge'!WWL8*1000</f>
        <v>0</v>
      </c>
      <c r="WWU9" s="281">
        <f xml:space="preserve"> 'PR19 forecast sludge'!WWM8*1000</f>
        <v>0</v>
      </c>
      <c r="WWV9" s="281">
        <f xml:space="preserve"> 'PR19 forecast sludge'!WWN8*1000</f>
        <v>0</v>
      </c>
      <c r="WWW9" s="281">
        <f xml:space="preserve"> 'PR19 forecast sludge'!WWO8*1000</f>
        <v>0</v>
      </c>
      <c r="WWX9" s="281">
        <f xml:space="preserve"> 'PR19 forecast sludge'!WWP8*1000</f>
        <v>0</v>
      </c>
      <c r="WWY9" s="281">
        <f xml:space="preserve"> 'PR19 forecast sludge'!WWQ8*1000</f>
        <v>0</v>
      </c>
      <c r="WWZ9" s="281">
        <f xml:space="preserve"> 'PR19 forecast sludge'!WWR8*1000</f>
        <v>0</v>
      </c>
      <c r="WXA9" s="281">
        <f xml:space="preserve"> 'PR19 forecast sludge'!WWS8*1000</f>
        <v>0</v>
      </c>
      <c r="WXB9" s="281">
        <f xml:space="preserve"> 'PR19 forecast sludge'!WWT8*1000</f>
        <v>0</v>
      </c>
      <c r="WXC9" s="281">
        <f xml:space="preserve"> 'PR19 forecast sludge'!WWU8*1000</f>
        <v>0</v>
      </c>
      <c r="WXD9" s="281">
        <f xml:space="preserve"> 'PR19 forecast sludge'!WWV8*1000</f>
        <v>0</v>
      </c>
      <c r="WXE9" s="281">
        <f xml:space="preserve"> 'PR19 forecast sludge'!WWW8*1000</f>
        <v>0</v>
      </c>
      <c r="WXF9" s="281">
        <f xml:space="preserve"> 'PR19 forecast sludge'!WWX8*1000</f>
        <v>0</v>
      </c>
      <c r="WXG9" s="281">
        <f xml:space="preserve"> 'PR19 forecast sludge'!WWY8*1000</f>
        <v>0</v>
      </c>
      <c r="WXH9" s="281">
        <f xml:space="preserve"> 'PR19 forecast sludge'!WWZ8*1000</f>
        <v>0</v>
      </c>
      <c r="WXI9" s="281">
        <f xml:space="preserve"> 'PR19 forecast sludge'!WXA8*1000</f>
        <v>0</v>
      </c>
      <c r="WXJ9" s="281">
        <f xml:space="preserve"> 'PR19 forecast sludge'!WXB8*1000</f>
        <v>0</v>
      </c>
      <c r="WXK9" s="281">
        <f xml:space="preserve"> 'PR19 forecast sludge'!WXC8*1000</f>
        <v>0</v>
      </c>
      <c r="WXL9" s="281">
        <f xml:space="preserve"> 'PR19 forecast sludge'!WXD8*1000</f>
        <v>0</v>
      </c>
      <c r="WXM9" s="281">
        <f xml:space="preserve"> 'PR19 forecast sludge'!WXE8*1000</f>
        <v>0</v>
      </c>
      <c r="WXN9" s="281">
        <f xml:space="preserve"> 'PR19 forecast sludge'!WXF8*1000</f>
        <v>0</v>
      </c>
      <c r="WXO9" s="281">
        <f xml:space="preserve"> 'PR19 forecast sludge'!WXG8*1000</f>
        <v>0</v>
      </c>
      <c r="WXP9" s="281">
        <f xml:space="preserve"> 'PR19 forecast sludge'!WXH8*1000</f>
        <v>0</v>
      </c>
      <c r="WXQ9" s="281">
        <f xml:space="preserve"> 'PR19 forecast sludge'!WXI8*1000</f>
        <v>0</v>
      </c>
      <c r="WXR9" s="281">
        <f xml:space="preserve"> 'PR19 forecast sludge'!WXJ8*1000</f>
        <v>0</v>
      </c>
      <c r="WXS9" s="281">
        <f xml:space="preserve"> 'PR19 forecast sludge'!WXK8*1000</f>
        <v>0</v>
      </c>
      <c r="WXT9" s="281">
        <f xml:space="preserve"> 'PR19 forecast sludge'!WXL8*1000</f>
        <v>0</v>
      </c>
      <c r="WXU9" s="281">
        <f xml:space="preserve"> 'PR19 forecast sludge'!WXM8*1000</f>
        <v>0</v>
      </c>
      <c r="WXV9" s="281">
        <f xml:space="preserve"> 'PR19 forecast sludge'!WXN8*1000</f>
        <v>0</v>
      </c>
      <c r="WXW9" s="281">
        <f xml:space="preserve"> 'PR19 forecast sludge'!WXO8*1000</f>
        <v>0</v>
      </c>
      <c r="WXX9" s="281">
        <f xml:space="preserve"> 'PR19 forecast sludge'!WXP8*1000</f>
        <v>0</v>
      </c>
      <c r="WXY9" s="281">
        <f xml:space="preserve"> 'PR19 forecast sludge'!WXQ8*1000</f>
        <v>0</v>
      </c>
      <c r="WXZ9" s="281">
        <f xml:space="preserve"> 'PR19 forecast sludge'!WXR8*1000</f>
        <v>0</v>
      </c>
      <c r="WYA9" s="281">
        <f xml:space="preserve"> 'PR19 forecast sludge'!WXS8*1000</f>
        <v>0</v>
      </c>
      <c r="WYB9" s="281">
        <f xml:space="preserve"> 'PR19 forecast sludge'!WXT8*1000</f>
        <v>0</v>
      </c>
      <c r="WYC9" s="281">
        <f xml:space="preserve"> 'PR19 forecast sludge'!WXU8*1000</f>
        <v>0</v>
      </c>
      <c r="WYD9" s="281">
        <f xml:space="preserve"> 'PR19 forecast sludge'!WXV8*1000</f>
        <v>0</v>
      </c>
      <c r="WYE9" s="281">
        <f xml:space="preserve"> 'PR19 forecast sludge'!WXW8*1000</f>
        <v>0</v>
      </c>
      <c r="WYF9" s="281">
        <f xml:space="preserve"> 'PR19 forecast sludge'!WXX8*1000</f>
        <v>0</v>
      </c>
      <c r="WYG9" s="281">
        <f xml:space="preserve"> 'PR19 forecast sludge'!WXY8*1000</f>
        <v>0</v>
      </c>
      <c r="WYH9" s="281">
        <f xml:space="preserve"> 'PR19 forecast sludge'!WXZ8*1000</f>
        <v>0</v>
      </c>
      <c r="WYI9" s="281">
        <f xml:space="preserve"> 'PR19 forecast sludge'!WYA8*1000</f>
        <v>0</v>
      </c>
      <c r="WYJ9" s="281">
        <f xml:space="preserve"> 'PR19 forecast sludge'!WYB8*1000</f>
        <v>0</v>
      </c>
      <c r="WYK9" s="281">
        <f xml:space="preserve"> 'PR19 forecast sludge'!WYC8*1000</f>
        <v>0</v>
      </c>
      <c r="WYL9" s="281">
        <f xml:space="preserve"> 'PR19 forecast sludge'!WYD8*1000</f>
        <v>0</v>
      </c>
      <c r="WYM9" s="281">
        <f xml:space="preserve"> 'PR19 forecast sludge'!WYE8*1000</f>
        <v>0</v>
      </c>
      <c r="WYN9" s="281">
        <f xml:space="preserve"> 'PR19 forecast sludge'!WYF8*1000</f>
        <v>0</v>
      </c>
      <c r="WYO9" s="281">
        <f xml:space="preserve"> 'PR19 forecast sludge'!WYG8*1000</f>
        <v>0</v>
      </c>
      <c r="WYP9" s="281">
        <f xml:space="preserve"> 'PR19 forecast sludge'!WYH8*1000</f>
        <v>0</v>
      </c>
      <c r="WYQ9" s="281">
        <f xml:space="preserve"> 'PR19 forecast sludge'!WYI8*1000</f>
        <v>0</v>
      </c>
      <c r="WYR9" s="281">
        <f xml:space="preserve"> 'PR19 forecast sludge'!WYJ8*1000</f>
        <v>0</v>
      </c>
      <c r="WYS9" s="281">
        <f xml:space="preserve"> 'PR19 forecast sludge'!WYK8*1000</f>
        <v>0</v>
      </c>
      <c r="WYT9" s="281">
        <f xml:space="preserve"> 'PR19 forecast sludge'!WYL8*1000</f>
        <v>0</v>
      </c>
      <c r="WYU9" s="281">
        <f xml:space="preserve"> 'PR19 forecast sludge'!WYM8*1000</f>
        <v>0</v>
      </c>
      <c r="WYV9" s="281">
        <f xml:space="preserve"> 'PR19 forecast sludge'!WYN8*1000</f>
        <v>0</v>
      </c>
      <c r="WYW9" s="281">
        <f xml:space="preserve"> 'PR19 forecast sludge'!WYO8*1000</f>
        <v>0</v>
      </c>
      <c r="WYX9" s="281">
        <f xml:space="preserve"> 'PR19 forecast sludge'!WYP8*1000</f>
        <v>0</v>
      </c>
      <c r="WYY9" s="281">
        <f xml:space="preserve"> 'PR19 forecast sludge'!WYQ8*1000</f>
        <v>0</v>
      </c>
      <c r="WYZ9" s="281">
        <f xml:space="preserve"> 'PR19 forecast sludge'!WYR8*1000</f>
        <v>0</v>
      </c>
      <c r="WZA9" s="281">
        <f xml:space="preserve"> 'PR19 forecast sludge'!WYS8*1000</f>
        <v>0</v>
      </c>
      <c r="WZB9" s="281">
        <f xml:space="preserve"> 'PR19 forecast sludge'!WYT8*1000</f>
        <v>0</v>
      </c>
      <c r="WZC9" s="281">
        <f xml:space="preserve"> 'PR19 forecast sludge'!WYU8*1000</f>
        <v>0</v>
      </c>
      <c r="WZD9" s="281">
        <f xml:space="preserve"> 'PR19 forecast sludge'!WYV8*1000</f>
        <v>0</v>
      </c>
      <c r="WZE9" s="281">
        <f xml:space="preserve"> 'PR19 forecast sludge'!WYW8*1000</f>
        <v>0</v>
      </c>
      <c r="WZF9" s="281">
        <f xml:space="preserve"> 'PR19 forecast sludge'!WYX8*1000</f>
        <v>0</v>
      </c>
      <c r="WZG9" s="281">
        <f xml:space="preserve"> 'PR19 forecast sludge'!WYY8*1000</f>
        <v>0</v>
      </c>
      <c r="WZH9" s="281">
        <f xml:space="preserve"> 'PR19 forecast sludge'!WYZ8*1000</f>
        <v>0</v>
      </c>
      <c r="WZI9" s="281">
        <f xml:space="preserve"> 'PR19 forecast sludge'!WZA8*1000</f>
        <v>0</v>
      </c>
      <c r="WZJ9" s="281">
        <f xml:space="preserve"> 'PR19 forecast sludge'!WZB8*1000</f>
        <v>0</v>
      </c>
      <c r="WZK9" s="281">
        <f xml:space="preserve"> 'PR19 forecast sludge'!WZC8*1000</f>
        <v>0</v>
      </c>
      <c r="WZL9" s="281">
        <f xml:space="preserve"> 'PR19 forecast sludge'!WZD8*1000</f>
        <v>0</v>
      </c>
      <c r="WZM9" s="281">
        <f xml:space="preserve"> 'PR19 forecast sludge'!WZE8*1000</f>
        <v>0</v>
      </c>
      <c r="WZN9" s="281">
        <f xml:space="preserve"> 'PR19 forecast sludge'!WZF8*1000</f>
        <v>0</v>
      </c>
      <c r="WZO9" s="281">
        <f xml:space="preserve"> 'PR19 forecast sludge'!WZG8*1000</f>
        <v>0</v>
      </c>
      <c r="WZP9" s="281">
        <f xml:space="preserve"> 'PR19 forecast sludge'!WZH8*1000</f>
        <v>0</v>
      </c>
      <c r="WZQ9" s="281">
        <f xml:space="preserve"> 'PR19 forecast sludge'!WZI8*1000</f>
        <v>0</v>
      </c>
      <c r="WZR9" s="281">
        <f xml:space="preserve"> 'PR19 forecast sludge'!WZJ8*1000</f>
        <v>0</v>
      </c>
      <c r="WZS9" s="281">
        <f xml:space="preserve"> 'PR19 forecast sludge'!WZK8*1000</f>
        <v>0</v>
      </c>
      <c r="WZT9" s="281">
        <f xml:space="preserve"> 'PR19 forecast sludge'!WZL8*1000</f>
        <v>0</v>
      </c>
      <c r="WZU9" s="281">
        <f xml:space="preserve"> 'PR19 forecast sludge'!WZM8*1000</f>
        <v>0</v>
      </c>
      <c r="WZV9" s="281">
        <f xml:space="preserve"> 'PR19 forecast sludge'!WZN8*1000</f>
        <v>0</v>
      </c>
      <c r="WZW9" s="281">
        <f xml:space="preserve"> 'PR19 forecast sludge'!WZO8*1000</f>
        <v>0</v>
      </c>
      <c r="WZX9" s="281">
        <f xml:space="preserve"> 'PR19 forecast sludge'!WZP8*1000</f>
        <v>0</v>
      </c>
      <c r="WZY9" s="281">
        <f xml:space="preserve"> 'PR19 forecast sludge'!WZQ8*1000</f>
        <v>0</v>
      </c>
      <c r="WZZ9" s="281">
        <f xml:space="preserve"> 'PR19 forecast sludge'!WZR8*1000</f>
        <v>0</v>
      </c>
      <c r="XAA9" s="281">
        <f xml:space="preserve"> 'PR19 forecast sludge'!WZS8*1000</f>
        <v>0</v>
      </c>
      <c r="XAB9" s="281">
        <f xml:space="preserve"> 'PR19 forecast sludge'!WZT8*1000</f>
        <v>0</v>
      </c>
      <c r="XAC9" s="281">
        <f xml:space="preserve"> 'PR19 forecast sludge'!WZU8*1000</f>
        <v>0</v>
      </c>
      <c r="XAD9" s="281">
        <f xml:space="preserve"> 'PR19 forecast sludge'!WZV8*1000</f>
        <v>0</v>
      </c>
      <c r="XAE9" s="281">
        <f xml:space="preserve"> 'PR19 forecast sludge'!WZW8*1000</f>
        <v>0</v>
      </c>
      <c r="XAF9" s="281">
        <f xml:space="preserve"> 'PR19 forecast sludge'!WZX8*1000</f>
        <v>0</v>
      </c>
      <c r="XAG9" s="281">
        <f xml:space="preserve"> 'PR19 forecast sludge'!WZY8*1000</f>
        <v>0</v>
      </c>
      <c r="XAH9" s="281">
        <f xml:space="preserve"> 'PR19 forecast sludge'!WZZ8*1000</f>
        <v>0</v>
      </c>
      <c r="XAI9" s="281">
        <f xml:space="preserve"> 'PR19 forecast sludge'!XAA8*1000</f>
        <v>0</v>
      </c>
      <c r="XAJ9" s="281">
        <f xml:space="preserve"> 'PR19 forecast sludge'!XAB8*1000</f>
        <v>0</v>
      </c>
      <c r="XAK9" s="281">
        <f xml:space="preserve"> 'PR19 forecast sludge'!XAC8*1000</f>
        <v>0</v>
      </c>
      <c r="XAL9" s="281">
        <f xml:space="preserve"> 'PR19 forecast sludge'!XAD8*1000</f>
        <v>0</v>
      </c>
      <c r="XAM9" s="281">
        <f xml:space="preserve"> 'PR19 forecast sludge'!XAE8*1000</f>
        <v>0</v>
      </c>
      <c r="XAN9" s="281">
        <f xml:space="preserve"> 'PR19 forecast sludge'!XAF8*1000</f>
        <v>0</v>
      </c>
      <c r="XAO9" s="281">
        <f xml:space="preserve"> 'PR19 forecast sludge'!XAG8*1000</f>
        <v>0</v>
      </c>
      <c r="XAP9" s="281">
        <f xml:space="preserve"> 'PR19 forecast sludge'!XAH8*1000</f>
        <v>0</v>
      </c>
      <c r="XAQ9" s="281">
        <f xml:space="preserve"> 'PR19 forecast sludge'!XAI8*1000</f>
        <v>0</v>
      </c>
      <c r="XAR9" s="281">
        <f xml:space="preserve"> 'PR19 forecast sludge'!XAJ8*1000</f>
        <v>0</v>
      </c>
      <c r="XAS9" s="281">
        <f xml:space="preserve"> 'PR19 forecast sludge'!XAK8*1000</f>
        <v>0</v>
      </c>
      <c r="XAT9" s="281">
        <f xml:space="preserve"> 'PR19 forecast sludge'!XAL8*1000</f>
        <v>0</v>
      </c>
      <c r="XAU9" s="281">
        <f xml:space="preserve"> 'PR19 forecast sludge'!XAM8*1000</f>
        <v>0</v>
      </c>
      <c r="XAV9" s="281">
        <f xml:space="preserve"> 'PR19 forecast sludge'!XAN8*1000</f>
        <v>0</v>
      </c>
      <c r="XAW9" s="281">
        <f xml:space="preserve"> 'PR19 forecast sludge'!XAO8*1000</f>
        <v>0</v>
      </c>
      <c r="XAX9" s="281">
        <f xml:space="preserve"> 'PR19 forecast sludge'!XAP8*1000</f>
        <v>0</v>
      </c>
      <c r="XAY9" s="281">
        <f xml:space="preserve"> 'PR19 forecast sludge'!XAQ8*1000</f>
        <v>0</v>
      </c>
      <c r="XAZ9" s="281">
        <f xml:space="preserve"> 'PR19 forecast sludge'!XAR8*1000</f>
        <v>0</v>
      </c>
      <c r="XBA9" s="281">
        <f xml:space="preserve"> 'PR19 forecast sludge'!XAS8*1000</f>
        <v>0</v>
      </c>
      <c r="XBB9" s="281">
        <f xml:space="preserve"> 'PR19 forecast sludge'!XAT8*1000</f>
        <v>0</v>
      </c>
      <c r="XBC9" s="281">
        <f xml:space="preserve"> 'PR19 forecast sludge'!XAU8*1000</f>
        <v>0</v>
      </c>
      <c r="XBD9" s="281">
        <f xml:space="preserve"> 'PR19 forecast sludge'!XAV8*1000</f>
        <v>0</v>
      </c>
      <c r="XBE9" s="281">
        <f xml:space="preserve"> 'PR19 forecast sludge'!XAW8*1000</f>
        <v>0</v>
      </c>
      <c r="XBF9" s="281">
        <f xml:space="preserve"> 'PR19 forecast sludge'!XAX8*1000</f>
        <v>0</v>
      </c>
      <c r="XBG9" s="281">
        <f xml:space="preserve"> 'PR19 forecast sludge'!XAY8*1000</f>
        <v>0</v>
      </c>
      <c r="XBH9" s="281">
        <f xml:space="preserve"> 'PR19 forecast sludge'!XAZ8*1000</f>
        <v>0</v>
      </c>
      <c r="XBI9" s="281">
        <f xml:space="preserve"> 'PR19 forecast sludge'!XBA8*1000</f>
        <v>0</v>
      </c>
      <c r="XBJ9" s="281">
        <f xml:space="preserve"> 'PR19 forecast sludge'!XBB8*1000</f>
        <v>0</v>
      </c>
      <c r="XBK9" s="281">
        <f xml:space="preserve"> 'PR19 forecast sludge'!XBC8*1000</f>
        <v>0</v>
      </c>
      <c r="XBL9" s="281">
        <f xml:space="preserve"> 'PR19 forecast sludge'!XBD8*1000</f>
        <v>0</v>
      </c>
      <c r="XBM9" s="281">
        <f xml:space="preserve"> 'PR19 forecast sludge'!XBE8*1000</f>
        <v>0</v>
      </c>
      <c r="XBN9" s="281">
        <f xml:space="preserve"> 'PR19 forecast sludge'!XBF8*1000</f>
        <v>0</v>
      </c>
      <c r="XBO9" s="281">
        <f xml:space="preserve"> 'PR19 forecast sludge'!XBG8*1000</f>
        <v>0</v>
      </c>
      <c r="XBP9" s="281">
        <f xml:space="preserve"> 'PR19 forecast sludge'!XBH8*1000</f>
        <v>0</v>
      </c>
      <c r="XBQ9" s="281">
        <f xml:space="preserve"> 'PR19 forecast sludge'!XBI8*1000</f>
        <v>0</v>
      </c>
      <c r="XBR9" s="281">
        <f xml:space="preserve"> 'PR19 forecast sludge'!XBJ8*1000</f>
        <v>0</v>
      </c>
      <c r="XBS9" s="281">
        <f xml:space="preserve"> 'PR19 forecast sludge'!XBK8*1000</f>
        <v>0</v>
      </c>
      <c r="XBT9" s="281">
        <f xml:space="preserve"> 'PR19 forecast sludge'!XBL8*1000</f>
        <v>0</v>
      </c>
      <c r="XBU9" s="281">
        <f xml:space="preserve"> 'PR19 forecast sludge'!XBM8*1000</f>
        <v>0</v>
      </c>
      <c r="XBV9" s="281">
        <f xml:space="preserve"> 'PR19 forecast sludge'!XBN8*1000</f>
        <v>0</v>
      </c>
      <c r="XBW9" s="281">
        <f xml:space="preserve"> 'PR19 forecast sludge'!XBO8*1000</f>
        <v>0</v>
      </c>
      <c r="XBX9" s="281">
        <f xml:space="preserve"> 'PR19 forecast sludge'!XBP8*1000</f>
        <v>0</v>
      </c>
      <c r="XBY9" s="281">
        <f xml:space="preserve"> 'PR19 forecast sludge'!XBQ8*1000</f>
        <v>0</v>
      </c>
      <c r="XBZ9" s="281">
        <f xml:space="preserve"> 'PR19 forecast sludge'!XBR8*1000</f>
        <v>0</v>
      </c>
      <c r="XCA9" s="281">
        <f xml:space="preserve"> 'PR19 forecast sludge'!XBS8*1000</f>
        <v>0</v>
      </c>
      <c r="XCB9" s="281">
        <f xml:space="preserve"> 'PR19 forecast sludge'!XBT8*1000</f>
        <v>0</v>
      </c>
      <c r="XCC9" s="281">
        <f xml:space="preserve"> 'PR19 forecast sludge'!XBU8*1000</f>
        <v>0</v>
      </c>
      <c r="XCD9" s="281">
        <f xml:space="preserve"> 'PR19 forecast sludge'!XBV8*1000</f>
        <v>0</v>
      </c>
      <c r="XCE9" s="281">
        <f xml:space="preserve"> 'PR19 forecast sludge'!XBW8*1000</f>
        <v>0</v>
      </c>
      <c r="XCF9" s="281">
        <f xml:space="preserve"> 'PR19 forecast sludge'!XBX8*1000</f>
        <v>0</v>
      </c>
      <c r="XCG9" s="281">
        <f xml:space="preserve"> 'PR19 forecast sludge'!XBY8*1000</f>
        <v>0</v>
      </c>
      <c r="XCH9" s="281">
        <f xml:space="preserve"> 'PR19 forecast sludge'!XBZ8*1000</f>
        <v>0</v>
      </c>
      <c r="XCI9" s="281">
        <f xml:space="preserve"> 'PR19 forecast sludge'!XCA8*1000</f>
        <v>0</v>
      </c>
      <c r="XCJ9" s="281">
        <f xml:space="preserve"> 'PR19 forecast sludge'!XCB8*1000</f>
        <v>0</v>
      </c>
      <c r="XCK9" s="281">
        <f xml:space="preserve"> 'PR19 forecast sludge'!XCC8*1000</f>
        <v>0</v>
      </c>
      <c r="XCL9" s="281">
        <f xml:space="preserve"> 'PR19 forecast sludge'!XCD8*1000</f>
        <v>0</v>
      </c>
      <c r="XCM9" s="281">
        <f xml:space="preserve"> 'PR19 forecast sludge'!XCE8*1000</f>
        <v>0</v>
      </c>
      <c r="XCN9" s="281">
        <f xml:space="preserve"> 'PR19 forecast sludge'!XCF8*1000</f>
        <v>0</v>
      </c>
      <c r="XCO9" s="281">
        <f xml:space="preserve"> 'PR19 forecast sludge'!XCG8*1000</f>
        <v>0</v>
      </c>
      <c r="XCP9" s="281">
        <f xml:space="preserve"> 'PR19 forecast sludge'!XCH8*1000</f>
        <v>0</v>
      </c>
      <c r="XCQ9" s="281">
        <f xml:space="preserve"> 'PR19 forecast sludge'!XCI8*1000</f>
        <v>0</v>
      </c>
      <c r="XCR9" s="281">
        <f xml:space="preserve"> 'PR19 forecast sludge'!XCJ8*1000</f>
        <v>0</v>
      </c>
      <c r="XCS9" s="281">
        <f xml:space="preserve"> 'PR19 forecast sludge'!XCK8*1000</f>
        <v>0</v>
      </c>
      <c r="XCT9" s="281">
        <f xml:space="preserve"> 'PR19 forecast sludge'!XCL8*1000</f>
        <v>0</v>
      </c>
      <c r="XCU9" s="281">
        <f xml:space="preserve"> 'PR19 forecast sludge'!XCM8*1000</f>
        <v>0</v>
      </c>
      <c r="XCV9" s="281">
        <f xml:space="preserve"> 'PR19 forecast sludge'!XCN8*1000</f>
        <v>0</v>
      </c>
      <c r="XCW9" s="281">
        <f xml:space="preserve"> 'PR19 forecast sludge'!XCO8*1000</f>
        <v>0</v>
      </c>
      <c r="XCX9" s="281">
        <f xml:space="preserve"> 'PR19 forecast sludge'!XCP8*1000</f>
        <v>0</v>
      </c>
      <c r="XCY9" s="281">
        <f xml:space="preserve"> 'PR19 forecast sludge'!XCQ8*1000</f>
        <v>0</v>
      </c>
      <c r="XCZ9" s="281">
        <f xml:space="preserve"> 'PR19 forecast sludge'!XCR8*1000</f>
        <v>0</v>
      </c>
      <c r="XDA9" s="281">
        <f xml:space="preserve"> 'PR19 forecast sludge'!XCS8*1000</f>
        <v>0</v>
      </c>
      <c r="XDB9" s="281">
        <f xml:space="preserve"> 'PR19 forecast sludge'!XCT8*1000</f>
        <v>0</v>
      </c>
      <c r="XDC9" s="281">
        <f xml:space="preserve"> 'PR19 forecast sludge'!XCU8*1000</f>
        <v>0</v>
      </c>
      <c r="XDD9" s="281">
        <f xml:space="preserve"> 'PR19 forecast sludge'!XCV8*1000</f>
        <v>0</v>
      </c>
      <c r="XDE9" s="281">
        <f xml:space="preserve"> 'PR19 forecast sludge'!XCW8*1000</f>
        <v>0</v>
      </c>
      <c r="XDF9" s="281">
        <f xml:space="preserve"> 'PR19 forecast sludge'!XCX8*1000</f>
        <v>0</v>
      </c>
      <c r="XDG9" s="281">
        <f xml:space="preserve"> 'PR19 forecast sludge'!XCY8*1000</f>
        <v>0</v>
      </c>
      <c r="XDH9" s="281">
        <f xml:space="preserve"> 'PR19 forecast sludge'!XCZ8*1000</f>
        <v>0</v>
      </c>
      <c r="XDI9" s="281">
        <f xml:space="preserve"> 'PR19 forecast sludge'!XDA8*1000</f>
        <v>0</v>
      </c>
      <c r="XDJ9" s="281">
        <f xml:space="preserve"> 'PR19 forecast sludge'!XDB8*1000</f>
        <v>0</v>
      </c>
      <c r="XDK9" s="281">
        <f xml:space="preserve"> 'PR19 forecast sludge'!XDC8*1000</f>
        <v>0</v>
      </c>
      <c r="XDL9" s="281">
        <f xml:space="preserve"> 'PR19 forecast sludge'!XDD8*1000</f>
        <v>0</v>
      </c>
      <c r="XDM9" s="281">
        <f xml:space="preserve"> 'PR19 forecast sludge'!XDE8*1000</f>
        <v>0</v>
      </c>
      <c r="XDN9" s="281">
        <f xml:space="preserve"> 'PR19 forecast sludge'!XDF8*1000</f>
        <v>0</v>
      </c>
      <c r="XDO9" s="281">
        <f xml:space="preserve"> 'PR19 forecast sludge'!XDG8*1000</f>
        <v>0</v>
      </c>
      <c r="XDP9" s="281">
        <f xml:space="preserve"> 'PR19 forecast sludge'!XDH8*1000</f>
        <v>0</v>
      </c>
      <c r="XDQ9" s="281">
        <f xml:space="preserve"> 'PR19 forecast sludge'!XDI8*1000</f>
        <v>0</v>
      </c>
      <c r="XDR9" s="281">
        <f xml:space="preserve"> 'PR19 forecast sludge'!XDJ8*1000</f>
        <v>0</v>
      </c>
      <c r="XDS9" s="281">
        <f xml:space="preserve"> 'PR19 forecast sludge'!XDK8*1000</f>
        <v>0</v>
      </c>
      <c r="XDT9" s="281">
        <f xml:space="preserve"> 'PR19 forecast sludge'!XDL8*1000</f>
        <v>0</v>
      </c>
      <c r="XDU9" s="281">
        <f xml:space="preserve"> 'PR19 forecast sludge'!XDM8*1000</f>
        <v>0</v>
      </c>
      <c r="XDV9" s="281">
        <f xml:space="preserve"> 'PR19 forecast sludge'!XDN8*1000</f>
        <v>0</v>
      </c>
      <c r="XDW9" s="281">
        <f xml:space="preserve"> 'PR19 forecast sludge'!XDO8*1000</f>
        <v>0</v>
      </c>
      <c r="XDX9" s="281">
        <f xml:space="preserve"> 'PR19 forecast sludge'!XDP8*1000</f>
        <v>0</v>
      </c>
      <c r="XDY9" s="281">
        <f xml:space="preserve"> 'PR19 forecast sludge'!XDQ8*1000</f>
        <v>0</v>
      </c>
      <c r="XDZ9" s="281">
        <f xml:space="preserve"> 'PR19 forecast sludge'!XDR8*1000</f>
        <v>0</v>
      </c>
      <c r="XEA9" s="281">
        <f xml:space="preserve"> 'PR19 forecast sludge'!XDS8*1000</f>
        <v>0</v>
      </c>
      <c r="XEB9" s="281">
        <f xml:space="preserve"> 'PR19 forecast sludge'!XDT8*1000</f>
        <v>0</v>
      </c>
      <c r="XEC9" s="281">
        <f xml:space="preserve"> 'PR19 forecast sludge'!XDU8*1000</f>
        <v>0</v>
      </c>
      <c r="XED9" s="281">
        <f xml:space="preserve"> 'PR19 forecast sludge'!XDV8*1000</f>
        <v>0</v>
      </c>
      <c r="XEE9" s="281">
        <f xml:space="preserve"> 'PR19 forecast sludge'!XDW8*1000</f>
        <v>0</v>
      </c>
      <c r="XEF9" s="281">
        <f xml:space="preserve"> 'PR19 forecast sludge'!XDX8*1000</f>
        <v>0</v>
      </c>
      <c r="XEG9" s="281">
        <f xml:space="preserve"> 'PR19 forecast sludge'!XDY8*1000</f>
        <v>0</v>
      </c>
      <c r="XEH9" s="281">
        <f xml:space="preserve"> 'PR19 forecast sludge'!XDZ8*1000</f>
        <v>0</v>
      </c>
      <c r="XEI9" s="281">
        <f xml:space="preserve"> 'PR19 forecast sludge'!XEA8*1000</f>
        <v>0</v>
      </c>
      <c r="XEJ9" s="281">
        <f xml:space="preserve"> 'PR19 forecast sludge'!XEB8*1000</f>
        <v>0</v>
      </c>
      <c r="XEK9" s="281">
        <f xml:space="preserve"> 'PR19 forecast sludge'!XEC8*1000</f>
        <v>0</v>
      </c>
      <c r="XEL9" s="281">
        <f xml:space="preserve"> 'PR19 forecast sludge'!XED8*1000</f>
        <v>0</v>
      </c>
      <c r="XEM9" s="281">
        <f xml:space="preserve"> 'PR19 forecast sludge'!XEE8*1000</f>
        <v>0</v>
      </c>
      <c r="XEN9" s="281">
        <f xml:space="preserve"> 'PR19 forecast sludge'!XEF8*1000</f>
        <v>0</v>
      </c>
      <c r="XEO9" s="281">
        <f xml:space="preserve"> 'PR19 forecast sludge'!XEG8*1000</f>
        <v>0</v>
      </c>
      <c r="XEP9" s="281">
        <f xml:space="preserve"> 'PR19 forecast sludge'!XEH8*1000</f>
        <v>0</v>
      </c>
      <c r="XEQ9" s="281">
        <f xml:space="preserve"> 'PR19 forecast sludge'!XEI8*1000</f>
        <v>0</v>
      </c>
      <c r="XER9" s="281">
        <f xml:space="preserve"> 'PR19 forecast sludge'!XEJ8*1000</f>
        <v>0</v>
      </c>
      <c r="XES9" s="281">
        <f xml:space="preserve"> 'PR19 forecast sludge'!XEK8*1000</f>
        <v>0</v>
      </c>
      <c r="XET9" s="281">
        <f xml:space="preserve"> 'PR19 forecast sludge'!XEL8*1000</f>
        <v>0</v>
      </c>
      <c r="XEU9" s="281">
        <f xml:space="preserve"> 'PR19 forecast sludge'!XEM8*1000</f>
        <v>0</v>
      </c>
      <c r="XEV9" s="281">
        <f xml:space="preserve"> 'PR19 forecast sludge'!XEN8*1000</f>
        <v>0</v>
      </c>
      <c r="XEW9" s="281">
        <f xml:space="preserve"> 'PR19 forecast sludge'!XEO8*1000</f>
        <v>0</v>
      </c>
      <c r="XEX9" s="281">
        <f xml:space="preserve"> 'PR19 forecast sludge'!XEP8*1000</f>
        <v>0</v>
      </c>
      <c r="XEY9" s="281">
        <f xml:space="preserve"> 'PR19 forecast sludge'!XEQ8*1000</f>
        <v>0</v>
      </c>
      <c r="XEZ9" s="281">
        <f xml:space="preserve"> 'PR19 forecast sludge'!XER8*1000</f>
        <v>0</v>
      </c>
      <c r="XFA9" s="281">
        <f xml:space="preserve"> 'PR19 forecast sludge'!XES8*1000</f>
        <v>0</v>
      </c>
      <c r="XFB9" s="281">
        <f xml:space="preserve"> 'PR19 forecast sludge'!XET8*1000</f>
        <v>0</v>
      </c>
      <c r="XFC9" s="281">
        <f xml:space="preserve"> 'PR19 forecast sludge'!XEU8*1000</f>
        <v>0</v>
      </c>
      <c r="XFD9" s="281">
        <f xml:space="preserve"> 'PR19 forecast sludge'!XEV8*1000</f>
        <v>0</v>
      </c>
    </row>
    <row r="10" spans="1:16384" s="112" customFormat="1">
      <c r="A10" s="111"/>
      <c r="B10" s="111"/>
      <c r="C10" s="111"/>
      <c r="D10" s="111"/>
      <c r="E10" s="111"/>
      <c r="F10" s="279"/>
      <c r="G10" s="279"/>
      <c r="H10" s="279"/>
      <c r="I10" s="279"/>
      <c r="J10" s="279"/>
      <c r="K10" s="279"/>
      <c r="L10" s="279"/>
      <c r="M10" s="279"/>
      <c r="N10" s="282"/>
      <c r="O10" s="282"/>
      <c r="P10" s="282"/>
      <c r="Q10" s="282"/>
      <c r="R10" s="282"/>
    </row>
    <row r="11" spans="1:16384" s="112" customFormat="1">
      <c r="A11" s="111"/>
      <c r="B11" s="111"/>
      <c r="C11" s="111"/>
      <c r="D11" s="111"/>
      <c r="E11" s="111" t="s">
        <v>188</v>
      </c>
      <c r="F11" s="279"/>
      <c r="G11" s="279" t="s">
        <v>189</v>
      </c>
      <c r="H11" s="354">
        <f xml:space="preserve"> SUM( N11:R11 )</f>
        <v>746.1</v>
      </c>
      <c r="I11" s="279"/>
      <c r="J11" s="279"/>
      <c r="K11" s="279"/>
      <c r="L11" s="279"/>
      <c r="M11" s="279"/>
      <c r="N11" s="340">
        <f xml:space="preserve"> 'PR19 actual sludge'!F8</f>
        <v>147</v>
      </c>
      <c r="O11" s="340">
        <f xml:space="preserve"> 'PR19 actual sludge'!G8</f>
        <v>151.4</v>
      </c>
      <c r="P11" s="340">
        <f xml:space="preserve"> 'PR19 actual sludge'!H8</f>
        <v>148.1</v>
      </c>
      <c r="Q11" s="340">
        <v>150.69999999999999</v>
      </c>
      <c r="R11" s="364">
        <f xml:space="preserve"> 'PR24 BP forecasts'!G9</f>
        <v>148.9</v>
      </c>
    </row>
    <row r="12" spans="1:16384" s="112" customFormat="1">
      <c r="A12" s="111"/>
      <c r="B12" s="111"/>
      <c r="C12" s="111"/>
      <c r="D12" s="111"/>
      <c r="E12" s="111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</row>
    <row r="13" spans="1:16384" s="241" customFormat="1" ht="15" customHeight="1">
      <c r="A13" s="176" t="s">
        <v>190</v>
      </c>
      <c r="B13" s="176"/>
      <c r="C13" s="176"/>
      <c r="D13" s="176"/>
      <c r="E13" s="176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240"/>
      <c r="T13" s="240"/>
      <c r="U13" s="240"/>
    </row>
    <row r="14" spans="1:16384" customFormat="1" ht="15" customHeight="1">
      <c r="E14" s="344" t="s">
        <v>191</v>
      </c>
      <c r="F14" s="345">
        <f xml:space="preserve"> 'PR19 variable revenue'!F8</f>
        <v>313.37479560608898</v>
      </c>
      <c r="G14" s="341" t="s">
        <v>192</v>
      </c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</row>
    <row r="15" spans="1:16384" s="358" customFormat="1" ht="15" customHeight="1">
      <c r="E15" s="117" t="s">
        <v>191</v>
      </c>
      <c r="F15" s="340">
        <v>319.5</v>
      </c>
      <c r="G15" s="341" t="s">
        <v>192</v>
      </c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</row>
    <row r="16" spans="1:16384" s="126" customFormat="1" ht="15" customHeight="1">
      <c r="A16" s="25"/>
      <c r="B16" s="25"/>
      <c r="C16" s="25"/>
      <c r="D16" s="213"/>
      <c r="E16" s="25"/>
      <c r="F16" s="25"/>
      <c r="G16" s="21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1" s="126" customFormat="1" ht="15" customHeight="1">
      <c r="A17" s="25"/>
      <c r="B17" s="25"/>
      <c r="C17" s="25"/>
      <c r="D17" s="25"/>
      <c r="E17" s="25" t="s">
        <v>193</v>
      </c>
      <c r="F17" s="25"/>
      <c r="G17" s="242" t="s">
        <v>144</v>
      </c>
      <c r="H17" s="354">
        <f xml:space="preserve"> SUM( N17:R17 )</f>
        <v>538.00900000000001</v>
      </c>
      <c r="I17" s="25"/>
      <c r="J17" s="25"/>
      <c r="K17" s="25"/>
      <c r="L17" s="25"/>
      <c r="M17" s="25"/>
      <c r="N17" s="340">
        <f xml:space="preserve"> 'PR19 actual rev&amp;profit'!F8</f>
        <v>98.957999999999998</v>
      </c>
      <c r="O17" s="340">
        <f xml:space="preserve"> 'PR19 actual rev&amp;profit'!G8</f>
        <v>98.337000000000003</v>
      </c>
      <c r="P17" s="340">
        <f xml:space="preserve"> 'PR19 actual rev&amp;profit'!H8</f>
        <v>101.01</v>
      </c>
      <c r="Q17" s="340">
        <f xml:space="preserve"> 'PR19 actual rev&amp;profit'!I8</f>
        <v>116.97299999999998</v>
      </c>
      <c r="R17" s="364">
        <v>122.73099999999999</v>
      </c>
      <c r="S17" s="25"/>
      <c r="T17" s="25"/>
    </row>
    <row r="18" spans="1:21" customFormat="1" ht="15" customHeight="1">
      <c r="E18" s="150"/>
      <c r="F18" s="283"/>
      <c r="G18" s="283"/>
      <c r="H18" s="342"/>
      <c r="I18" s="283"/>
      <c r="J18" s="283"/>
      <c r="K18" s="283"/>
      <c r="L18" s="283"/>
      <c r="M18" s="283"/>
      <c r="N18" s="342"/>
      <c r="O18" s="342"/>
      <c r="P18" s="342"/>
      <c r="Q18" s="342"/>
      <c r="R18" s="342"/>
    </row>
    <row r="19" spans="1:21" s="126" customFormat="1" ht="15" customHeight="1">
      <c r="A19" s="25"/>
      <c r="B19" s="25"/>
      <c r="C19" s="25"/>
      <c r="D19" s="25"/>
      <c r="E19" s="167" t="s">
        <v>194</v>
      </c>
      <c r="F19" s="25"/>
      <c r="G19" s="242" t="s">
        <v>144</v>
      </c>
      <c r="H19" s="354">
        <f xml:space="preserve"> SUM( N19:R19 )</f>
        <v>481.1503817358668</v>
      </c>
      <c r="I19" s="25"/>
      <c r="J19" s="25"/>
      <c r="K19" s="25"/>
      <c r="L19" s="25"/>
      <c r="M19" s="25"/>
      <c r="N19" s="340">
        <v>93.078000000000003</v>
      </c>
      <c r="O19" s="340">
        <f xml:space="preserve"> 'PR19 URt'!G8</f>
        <v>93.952699850112893</v>
      </c>
      <c r="P19" s="340">
        <f xml:space="preserve"> 'PR19 URt'!H8</f>
        <v>96.661456835647201</v>
      </c>
      <c r="Q19" s="340">
        <f xml:space="preserve"> 'PR19 URt'!I8</f>
        <v>97.502712345140495</v>
      </c>
      <c r="R19" s="340">
        <f xml:space="preserve"> 'PR19 URt'!J8</f>
        <v>99.955512704966239</v>
      </c>
      <c r="S19" s="25"/>
      <c r="T19" s="25"/>
    </row>
    <row r="20" spans="1:21" s="126" customFormat="1" ht="15" customHeight="1">
      <c r="A20" s="25"/>
      <c r="B20" s="25"/>
      <c r="C20" s="25"/>
      <c r="D20" s="213"/>
      <c r="E20" s="25"/>
      <c r="F20" s="25"/>
      <c r="G20" s="242"/>
      <c r="H20" s="285"/>
      <c r="I20" s="25"/>
      <c r="J20" s="25"/>
      <c r="K20" s="25"/>
      <c r="L20" s="25"/>
      <c r="M20" s="203"/>
      <c r="N20" s="203"/>
      <c r="O20" s="203"/>
      <c r="P20" s="203"/>
      <c r="Q20" s="203"/>
      <c r="R20" s="203"/>
      <c r="S20" s="25"/>
      <c r="T20" s="25"/>
    </row>
    <row r="21" spans="1:21" s="243" customFormat="1" ht="15" customHeight="1">
      <c r="A21" s="25"/>
      <c r="B21" s="25"/>
      <c r="C21" s="25"/>
      <c r="D21" s="25"/>
      <c r="E21" s="25" t="s">
        <v>195</v>
      </c>
      <c r="F21" s="25"/>
      <c r="G21" s="242" t="s">
        <v>144</v>
      </c>
      <c r="H21" s="203">
        <f xml:space="preserve"> SUM( N21:R21 )</f>
        <v>0</v>
      </c>
      <c r="I21" s="25"/>
      <c r="J21" s="25"/>
      <c r="K21" s="25"/>
      <c r="L21" s="25"/>
      <c r="M21" s="25"/>
      <c r="N21" s="284">
        <v>0</v>
      </c>
      <c r="O21" s="284">
        <v>0</v>
      </c>
      <c r="P21" s="284">
        <v>0</v>
      </c>
      <c r="Q21" s="284">
        <v>0</v>
      </c>
      <c r="R21" s="284">
        <v>0</v>
      </c>
      <c r="S21" s="25"/>
      <c r="T21" s="25"/>
      <c r="U21" s="126"/>
    </row>
    <row r="22" spans="1:21" s="126" customFormat="1" ht="15" customHeight="1">
      <c r="A22" s="25"/>
      <c r="B22" s="25"/>
      <c r="C22" s="25"/>
      <c r="D22" s="213"/>
      <c r="E22" s="25"/>
      <c r="F22" s="25"/>
      <c r="G22" s="242"/>
      <c r="H22" s="285"/>
      <c r="I22" s="25"/>
      <c r="J22" s="25"/>
      <c r="K22" s="25"/>
      <c r="L22" s="25"/>
      <c r="M22" s="25"/>
      <c r="N22"/>
      <c r="O22" s="203"/>
      <c r="P22" s="203"/>
      <c r="Q22" s="203"/>
      <c r="R22" s="203"/>
      <c r="S22" s="25"/>
      <c r="T22" s="25"/>
    </row>
    <row r="23" spans="1:21" s="112" customFormat="1">
      <c r="A23" s="111"/>
      <c r="B23" s="111"/>
      <c r="C23" s="111"/>
      <c r="D23" s="111"/>
      <c r="E23" s="111" t="s">
        <v>196</v>
      </c>
      <c r="F23" s="286">
        <v>3.1199999999999999E-2</v>
      </c>
      <c r="G23" s="287" t="s">
        <v>197</v>
      </c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</row>
    <row r="24" spans="1:21" customFormat="1" ht="15"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</row>
    <row r="25" spans="1:21" customFormat="1" ht="15">
      <c r="A25" s="176" t="s">
        <v>198</v>
      </c>
      <c r="B25" s="176"/>
      <c r="C25" s="176"/>
      <c r="D25" s="176"/>
      <c r="E25" s="176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1:21" customFormat="1" ht="15"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</row>
    <row r="27" spans="1:21" customFormat="1" ht="15">
      <c r="E27" s="111" t="s">
        <v>199</v>
      </c>
      <c r="F27" s="286">
        <v>0.1</v>
      </c>
      <c r="G27" s="287" t="s">
        <v>197</v>
      </c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</row>
    <row r="28" spans="1:21" customFormat="1" ht="15">
      <c r="E28" s="111"/>
      <c r="F28" s="283"/>
      <c r="G28" s="287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</row>
    <row r="29" spans="1:21" customFormat="1" ht="15">
      <c r="E29" s="111" t="s">
        <v>200</v>
      </c>
      <c r="F29" s="286">
        <v>0.06</v>
      </c>
      <c r="G29" s="287" t="s">
        <v>197</v>
      </c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</row>
    <row r="30" spans="1:21" s="112" customFormat="1">
      <c r="A30" s="111"/>
      <c r="B30" s="111"/>
      <c r="C30" s="111"/>
      <c r="D30" s="111"/>
      <c r="E30" s="111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</row>
    <row r="31" spans="1:21" s="112" customFormat="1">
      <c r="A31" s="176" t="s">
        <v>201</v>
      </c>
      <c r="B31" s="176"/>
      <c r="C31" s="176"/>
      <c r="D31" s="176"/>
      <c r="E31" s="176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21" s="112" customFormat="1">
      <c r="A32" s="111"/>
      <c r="B32" s="111"/>
      <c r="C32" s="111"/>
      <c r="D32" s="111"/>
      <c r="E32" s="111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</row>
    <row r="33" spans="1:25" s="111" customFormat="1">
      <c r="E33" s="111" t="s">
        <v>202</v>
      </c>
      <c r="F33" s="279"/>
      <c r="G33" s="279" t="s">
        <v>203</v>
      </c>
      <c r="H33" s="279"/>
      <c r="I33" s="279"/>
      <c r="J33" s="297">
        <f xml:space="preserve"> CPIH!F8</f>
        <v>101.8</v>
      </c>
      <c r="K33" s="297">
        <f xml:space="preserve"> CPIH!G8</f>
        <v>104.7</v>
      </c>
      <c r="L33" s="297">
        <f xml:space="preserve"> CPIH!H8</f>
        <v>106.9</v>
      </c>
      <c r="M33" s="297">
        <f xml:space="preserve"> CPIH!I8</f>
        <v>108.5</v>
      </c>
      <c r="N33" s="297">
        <f xml:space="preserve"> CPIH!J8</f>
        <v>109.1</v>
      </c>
      <c r="O33" s="297">
        <f xml:space="preserve"> CPIH!K8</f>
        <v>114.1</v>
      </c>
      <c r="P33" s="297">
        <f xml:space="preserve"> CPIH!L8</f>
        <v>124.8</v>
      </c>
      <c r="Q33" s="297">
        <f xml:space="preserve"> CPIH!M8</f>
        <v>130</v>
      </c>
      <c r="R33" s="343">
        <v>134.6</v>
      </c>
    </row>
    <row r="34" spans="1:25" s="111" customFormat="1" ht="15">
      <c r="F34" s="279"/>
      <c r="G34" s="279"/>
      <c r="H34" s="279"/>
      <c r="I34" s="279"/>
      <c r="J34" s="283"/>
      <c r="K34" s="283"/>
      <c r="L34" s="283"/>
      <c r="M34" s="283"/>
      <c r="N34" s="283"/>
      <c r="O34" s="283"/>
      <c r="P34" s="283"/>
      <c r="Q34" s="283"/>
      <c r="R34" s="283"/>
    </row>
    <row r="35" spans="1:25" s="111" customFormat="1" ht="15">
      <c r="E35" s="111" t="s">
        <v>204</v>
      </c>
      <c r="F35" s="203">
        <f xml:space="preserve"> $J$33</f>
        <v>101.8</v>
      </c>
      <c r="G35" s="279" t="s">
        <v>203</v>
      </c>
      <c r="H35" s="279"/>
      <c r="I35" s="279"/>
      <c r="J35" s="283"/>
      <c r="K35" s="283"/>
      <c r="L35" s="283"/>
      <c r="M35" s="283"/>
      <c r="N35" s="283"/>
      <c r="O35" s="283"/>
      <c r="P35" s="283"/>
      <c r="Q35" s="283"/>
      <c r="R35" s="283"/>
    </row>
    <row r="36" spans="1:25" customFormat="1" ht="15"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</row>
    <row r="37" spans="1:25" s="111" customFormat="1" ht="15">
      <c r="E37" s="111" t="s">
        <v>205</v>
      </c>
      <c r="F37" s="286">
        <v>0.02</v>
      </c>
      <c r="G37" s="279"/>
      <c r="H37" s="279"/>
      <c r="I37" s="279"/>
      <c r="J37" s="283"/>
      <c r="K37" s="283"/>
      <c r="L37" s="283"/>
      <c r="M37" s="283"/>
      <c r="N37" s="283"/>
      <c r="O37" s="283"/>
      <c r="P37" s="283"/>
      <c r="Q37" s="283"/>
      <c r="R37" s="283"/>
    </row>
    <row r="38" spans="1:25" customFormat="1" ht="15">
      <c r="A38" s="83"/>
      <c r="B38" s="83"/>
      <c r="C38" s="84"/>
      <c r="D38" s="27"/>
      <c r="E38" s="27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25" s="306" customFormat="1" ht="14.25">
      <c r="A39" s="109" t="s">
        <v>85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359"/>
      <c r="T39" s="359"/>
      <c r="U39" s="359"/>
      <c r="V39" s="359"/>
      <c r="W39" s="359"/>
      <c r="X39" s="359"/>
      <c r="Y39" s="359"/>
    </row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</sheetData>
  <conditionalFormatting sqref="E38">
    <cfRule type="duplicateValues" dxfId="19" priority="33"/>
  </conditionalFormatting>
  <conditionalFormatting sqref="J3:R3">
    <cfRule type="cellIs" dxfId="18" priority="4" operator="equal">
      <formula>"Post-Fcst"</formula>
    </cfRule>
    <cfRule type="cellIs" dxfId="17" priority="5" operator="equal">
      <formula>"Forecast"</formula>
    </cfRule>
    <cfRule type="cellIs" dxfId="16" priority="6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FF99"/>
    <pageSetUpPr fitToPage="1"/>
  </sheetPr>
  <dimension ref="A1:R34"/>
  <sheetViews>
    <sheetView showGridLines="0" zoomScale="80" zoomScaleNormal="8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4.25" zeroHeight="1"/>
  <cols>
    <col min="1" max="4" width="1.140625" style="273" customWidth="1"/>
    <col min="5" max="5" width="56" style="273" customWidth="1"/>
    <col min="6" max="6" width="12.28515625" style="273" bestFit="1" customWidth="1"/>
    <col min="7" max="8" width="11.140625" style="273" customWidth="1"/>
    <col min="9" max="9" width="1.42578125" style="273" customWidth="1"/>
    <col min="10" max="18" width="11.85546875" style="273" customWidth="1"/>
    <col min="19" max="16384" width="8.85546875" style="273" hidden="1"/>
  </cols>
  <sheetData>
    <row r="1" spans="1:18" ht="26.25">
      <c r="A1" s="70" t="str">
        <f ca="1" xml:space="preserve"> RIGHT(CELL("filename", A1), LEN(CELL("filename", A1)) - SEARCH("]", CELL("filename", A1)))</f>
        <v>InputsC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>
      <c r="A2" s="111"/>
      <c r="B2" s="111"/>
      <c r="C2" s="111"/>
      <c r="D2" s="111"/>
      <c r="E2" s="117" t="str">
        <f xml:space="preserve"> Time!E$2</f>
        <v>Model Period Ending</v>
      </c>
      <c r="F2"/>
      <c r="G2"/>
      <c r="H2"/>
      <c r="I2" s="117">
        <f xml:space="preserve"> Time!I$2</f>
        <v>0</v>
      </c>
      <c r="J2" s="153">
        <f xml:space="preserve"> Time!J$21</f>
        <v>42825</v>
      </c>
      <c r="K2" s="153">
        <f xml:space="preserve"> Time!K$21</f>
        <v>43190</v>
      </c>
      <c r="L2" s="153">
        <f xml:space="preserve"> Time!L$21</f>
        <v>43555</v>
      </c>
      <c r="M2" s="153">
        <f xml:space="preserve"> Time!M$21</f>
        <v>43921</v>
      </c>
      <c r="N2" s="153">
        <f xml:space="preserve"> Time!N$21</f>
        <v>44286</v>
      </c>
      <c r="O2" s="153">
        <f xml:space="preserve"> Time!O$21</f>
        <v>44651</v>
      </c>
      <c r="P2" s="153">
        <f xml:space="preserve"> Time!P$21</f>
        <v>45016</v>
      </c>
      <c r="Q2" s="153">
        <f xml:space="preserve"> Time!Q$21</f>
        <v>45382</v>
      </c>
      <c r="R2" s="153">
        <f xml:space="preserve"> Time!R$21</f>
        <v>45747</v>
      </c>
    </row>
    <row r="3" spans="1:18" ht="15">
      <c r="A3" s="111"/>
      <c r="B3" s="111"/>
      <c r="C3" s="111"/>
      <c r="D3" s="111"/>
      <c r="E3" s="117" t="str">
        <f xml:space="preserve"> Time!E$3</f>
        <v>Pre Forecast vs Forecast</v>
      </c>
      <c r="F3"/>
      <c r="G3"/>
      <c r="H3"/>
      <c r="I3" s="117">
        <f xml:space="preserve"> Time!I$3</f>
        <v>0</v>
      </c>
      <c r="J3" s="117" t="str">
        <f xml:space="preserve"> Time!J$55</f>
        <v>Pre Fcst</v>
      </c>
      <c r="K3" s="117" t="str">
        <f xml:space="preserve"> Time!K$55</f>
        <v>Pre Fcst</v>
      </c>
      <c r="L3" s="117" t="str">
        <f xml:space="preserve"> Time!L$55</f>
        <v>Pre Fcst</v>
      </c>
      <c r="M3" s="117" t="str">
        <f xml:space="preserve"> Time!M$55</f>
        <v>Pre Fcst</v>
      </c>
      <c r="N3" s="117" t="str">
        <f xml:space="preserve"> Time!N$55</f>
        <v>Forecast</v>
      </c>
      <c r="O3" s="117" t="str">
        <f xml:space="preserve"> Time!O$55</f>
        <v>Forecast</v>
      </c>
      <c r="P3" s="117" t="str">
        <f xml:space="preserve"> Time!P$55</f>
        <v>Forecast</v>
      </c>
      <c r="Q3" s="117" t="str">
        <f xml:space="preserve"> Time!Q$55</f>
        <v>Forecast</v>
      </c>
      <c r="R3" s="117" t="str">
        <f xml:space="preserve"> Time!R$55</f>
        <v>Forecast</v>
      </c>
    </row>
    <row r="4" spans="1:18" ht="15">
      <c r="A4" s="113"/>
      <c r="B4" s="113"/>
      <c r="C4" s="113"/>
      <c r="D4" s="113"/>
      <c r="E4" s="117" t="str">
        <f xml:space="preserve"> Time!E$4</f>
        <v>Financial Year Ending</v>
      </c>
      <c r="F4"/>
      <c r="G4"/>
      <c r="H4"/>
      <c r="I4" s="117">
        <f xml:space="preserve"> Time!I$4</f>
        <v>0</v>
      </c>
      <c r="J4" s="117">
        <f xml:space="preserve"> Time!J$29</f>
        <v>2017</v>
      </c>
      <c r="K4" s="117">
        <f xml:space="preserve"> Time!K$29</f>
        <v>2018</v>
      </c>
      <c r="L4" s="117">
        <f xml:space="preserve"> Time!L$29</f>
        <v>2019</v>
      </c>
      <c r="M4" s="117">
        <f xml:space="preserve"> Time!M$29</f>
        <v>2020</v>
      </c>
      <c r="N4" s="117">
        <f xml:space="preserve"> Time!N$29</f>
        <v>2021</v>
      </c>
      <c r="O4" s="117">
        <f xml:space="preserve"> Time!O$29</f>
        <v>2022</v>
      </c>
      <c r="P4" s="117">
        <f xml:space="preserve"> Time!P$29</f>
        <v>2023</v>
      </c>
      <c r="Q4" s="117">
        <f xml:space="preserve"> Time!Q$29</f>
        <v>2024</v>
      </c>
      <c r="R4" s="117">
        <f xml:space="preserve"> Time!R$29</f>
        <v>2025</v>
      </c>
    </row>
    <row r="5" spans="1:18">
      <c r="A5" s="111"/>
      <c r="B5" s="111"/>
      <c r="C5" s="111"/>
      <c r="D5" s="111"/>
      <c r="E5" s="117" t="str">
        <f xml:space="preserve"> Time!E$5</f>
        <v>Model column counter</v>
      </c>
      <c r="F5" s="20" t="s">
        <v>183</v>
      </c>
      <c r="G5" s="2" t="s">
        <v>184</v>
      </c>
      <c r="H5" s="20" t="s">
        <v>185</v>
      </c>
      <c r="I5" s="111"/>
      <c r="J5" s="111">
        <f xml:space="preserve"> Time!J$8</f>
        <v>1</v>
      </c>
      <c r="K5" s="111">
        <f xml:space="preserve"> Time!K$8</f>
        <v>2</v>
      </c>
      <c r="L5" s="111">
        <f xml:space="preserve"> Time!L$8</f>
        <v>3</v>
      </c>
      <c r="M5" s="111">
        <f xml:space="preserve"> Time!M$8</f>
        <v>4</v>
      </c>
      <c r="N5" s="111">
        <f xml:space="preserve"> Time!N$8</f>
        <v>5</v>
      </c>
      <c r="O5" s="111">
        <f xml:space="preserve"> Time!O$8</f>
        <v>6</v>
      </c>
      <c r="P5" s="111">
        <f xml:space="preserve"> Time!P$8</f>
        <v>7</v>
      </c>
      <c r="Q5" s="111">
        <f xml:space="preserve"> Time!Q$8</f>
        <v>8</v>
      </c>
      <c r="R5" s="111">
        <f xml:space="preserve"> Time!R$8</f>
        <v>9</v>
      </c>
    </row>
    <row r="6" spans="1:18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1:18" s="117" customFormat="1" ht="12.75">
      <c r="A7" s="176" t="s">
        <v>206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8" s="117" customFormat="1" ht="12.75">
      <c r="E8" s="14"/>
      <c r="F8" s="111"/>
      <c r="G8" s="111"/>
    </row>
    <row r="9" spans="1:18" s="117" customFormat="1" ht="12.75">
      <c r="E9" s="6" t="s">
        <v>207</v>
      </c>
      <c r="F9" s="293">
        <v>42461</v>
      </c>
      <c r="G9" s="111" t="s">
        <v>208</v>
      </c>
    </row>
    <row r="10" spans="1:18" s="117" customFormat="1" ht="12.75">
      <c r="E10" s="6"/>
      <c r="F10" s="6"/>
      <c r="G10" s="6"/>
    </row>
    <row r="11" spans="1:18" s="117" customFormat="1" ht="12.75">
      <c r="E11" s="6" t="s">
        <v>209</v>
      </c>
      <c r="F11" s="294">
        <v>2017</v>
      </c>
      <c r="G11" s="111" t="s">
        <v>210</v>
      </c>
    </row>
    <row r="12" spans="1:18" s="117" customFormat="1" ht="12.75">
      <c r="E12" s="6"/>
      <c r="F12" s="6"/>
      <c r="G12" s="111"/>
    </row>
    <row r="13" spans="1:18" s="117" customFormat="1" ht="12.75">
      <c r="E13" s="6" t="s">
        <v>211</v>
      </c>
      <c r="F13" s="294">
        <v>3</v>
      </c>
      <c r="G13" s="111" t="s">
        <v>212</v>
      </c>
    </row>
    <row r="14" spans="1:18" s="117" customFormat="1" ht="12.75">
      <c r="E14" s="6"/>
      <c r="F14" s="6"/>
      <c r="G14" s="111"/>
    </row>
    <row r="15" spans="1:18" s="117" customFormat="1" ht="12.75">
      <c r="E15" s="6" t="s">
        <v>213</v>
      </c>
      <c r="F15" s="293">
        <v>43921</v>
      </c>
      <c r="G15" s="111" t="s">
        <v>208</v>
      </c>
    </row>
    <row r="16" spans="1:18" s="117" customFormat="1" ht="12.75">
      <c r="E16" s="6"/>
      <c r="F16" s="6"/>
      <c r="G16" s="111"/>
    </row>
    <row r="17" spans="1:18" s="117" customFormat="1" ht="12.75">
      <c r="E17" s="6" t="s">
        <v>214</v>
      </c>
      <c r="F17" s="293">
        <v>45747</v>
      </c>
      <c r="G17" s="111" t="s">
        <v>208</v>
      </c>
    </row>
    <row r="18" spans="1:18" s="117" customFormat="1" ht="12.75">
      <c r="E18" s="111"/>
      <c r="F18" s="111"/>
      <c r="G18" s="111"/>
    </row>
    <row r="19" spans="1:18" s="117" customFormat="1" ht="12.75">
      <c r="A19" s="176" t="s">
        <v>215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1:18" s="117" customFormat="1" ht="12.75">
      <c r="E20" s="14"/>
    </row>
    <row r="21" spans="1:18" s="117" customFormat="1" ht="12.75">
      <c r="E21" s="5" t="s">
        <v>216</v>
      </c>
      <c r="F21" s="295">
        <v>1000000</v>
      </c>
      <c r="G21" s="111" t="s">
        <v>217</v>
      </c>
    </row>
    <row r="22" spans="1:18" s="117" customFormat="1" ht="12.75"/>
    <row r="23" spans="1:18" s="117" customFormat="1" ht="12.75">
      <c r="E23" s="5" t="s">
        <v>218</v>
      </c>
      <c r="F23" s="295">
        <v>1000</v>
      </c>
      <c r="G23" s="111" t="s">
        <v>217</v>
      </c>
    </row>
    <row r="24" spans="1:18" s="117" customFormat="1" ht="12.75"/>
    <row r="25" spans="1:18" s="117" customFormat="1" ht="12.75">
      <c r="E25" s="5" t="s">
        <v>219</v>
      </c>
      <c r="F25" s="296">
        <v>9.9999999999999995E-8</v>
      </c>
      <c r="G25" s="130" t="s">
        <v>220</v>
      </c>
    </row>
    <row r="26" spans="1:18" s="117" customFormat="1" ht="12.75"/>
    <row r="27" spans="1:18" s="278" customFormat="1" ht="12.75">
      <c r="A27" s="120" t="s">
        <v>85</v>
      </c>
    </row>
    <row r="28" spans="1:18">
      <c r="A28" s="358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</row>
    <row r="29" spans="1:18" ht="14.65" hidden="1" customHeight="1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</row>
    <row r="30" spans="1:18" ht="14.65" hidden="1" customHeight="1">
      <c r="A30" s="358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</row>
    <row r="31" spans="1:18" ht="14.65" hidden="1" customHeight="1">
      <c r="A31" s="358"/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</row>
    <row r="32" spans="1:18" ht="14.65" hidden="1" customHeight="1">
      <c r="A32" s="358"/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</row>
    <row r="33" ht="14.65" hidden="1" customHeight="1"/>
    <row r="34" ht="14.65" hidden="1" customHeight="1"/>
  </sheetData>
  <conditionalFormatting sqref="J3:R3">
    <cfRule type="cellIs" dxfId="15" priority="9" operator="equal">
      <formula>"Post-Fcst"</formula>
    </cfRule>
    <cfRule type="cellIs" dxfId="14" priority="10" operator="equal">
      <formula>"Forecast"</formula>
    </cfRule>
    <cfRule type="cellIs" dxfId="13" priority="11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CC88"/>
  <sheetViews>
    <sheetView showGridLines="0" zoomScale="80" zoomScaleNormal="8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5" zeroHeight="1"/>
  <cols>
    <col min="1" max="4" width="1.140625" customWidth="1"/>
    <col min="5" max="5" width="56" customWidth="1"/>
    <col min="6" max="6" width="12.42578125" customWidth="1"/>
    <col min="7" max="8" width="11.140625" customWidth="1"/>
    <col min="9" max="9" width="1.42578125" customWidth="1"/>
    <col min="10" max="18" width="11.85546875" customWidth="1"/>
    <col min="19" max="81" width="0" hidden="1" customWidth="1"/>
    <col min="82" max="16384" width="8.85546875" hidden="1"/>
  </cols>
  <sheetData>
    <row r="1" spans="1:23" s="71" customFormat="1" ht="26.25">
      <c r="A1" s="70" t="str">
        <f ca="1" xml:space="preserve"> RIGHT(CELL("filename", A1), LEN(CELL("filename", A1)) - SEARCH("]", CELL("filename", A1)))</f>
        <v>Time</v>
      </c>
      <c r="C1" s="72"/>
      <c r="E1" s="73"/>
    </row>
    <row r="2" spans="1:23" s="117" customFormat="1">
      <c r="E2" s="117" t="str">
        <f xml:space="preserve"> E$21</f>
        <v>Model Period Ending</v>
      </c>
      <c r="F2"/>
      <c r="G2"/>
      <c r="H2"/>
      <c r="I2" s="117">
        <f t="shared" ref="I2:R2" si="0" xml:space="preserve"> I$21</f>
        <v>0</v>
      </c>
      <c r="J2" s="153">
        <f t="shared" si="0"/>
        <v>42825</v>
      </c>
      <c r="K2" s="153">
        <f t="shared" si="0"/>
        <v>43190</v>
      </c>
      <c r="L2" s="153">
        <f t="shared" si="0"/>
        <v>43555</v>
      </c>
      <c r="M2" s="153">
        <f t="shared" si="0"/>
        <v>43921</v>
      </c>
      <c r="N2" s="153">
        <f t="shared" si="0"/>
        <v>44286</v>
      </c>
      <c r="O2" s="153">
        <f t="shared" si="0"/>
        <v>44651</v>
      </c>
      <c r="P2" s="153">
        <f t="shared" si="0"/>
        <v>45016</v>
      </c>
      <c r="Q2" s="153">
        <f t="shared" si="0"/>
        <v>45382</v>
      </c>
      <c r="R2" s="153">
        <f t="shared" si="0"/>
        <v>45747</v>
      </c>
    </row>
    <row r="3" spans="1:23" s="117" customFormat="1">
      <c r="E3" s="117" t="str">
        <f xml:space="preserve"> E55</f>
        <v>Pre Forecast vs Forecast</v>
      </c>
      <c r="F3"/>
      <c r="G3"/>
      <c r="H3"/>
      <c r="I3" s="117">
        <f t="shared" ref="I3:R3" si="1" xml:space="preserve"> I55</f>
        <v>0</v>
      </c>
      <c r="J3" s="117" t="str">
        <f t="shared" ref="J3:K3" si="2" xml:space="preserve"> J55</f>
        <v>Pre Fcst</v>
      </c>
      <c r="K3" s="117" t="str">
        <f t="shared" si="2"/>
        <v>Pre Fcst</v>
      </c>
      <c r="L3" s="117" t="str">
        <f t="shared" si="1"/>
        <v>Pre Fcst</v>
      </c>
      <c r="M3" s="117" t="str">
        <f t="shared" si="1"/>
        <v>Pre Fcst</v>
      </c>
      <c r="N3" s="117" t="str">
        <f t="shared" si="1"/>
        <v>Forecast</v>
      </c>
      <c r="O3" s="117" t="str">
        <f t="shared" si="1"/>
        <v>Forecast</v>
      </c>
      <c r="P3" s="117" t="str">
        <f t="shared" si="1"/>
        <v>Forecast</v>
      </c>
      <c r="Q3" s="117" t="str">
        <f t="shared" si="1"/>
        <v>Forecast</v>
      </c>
      <c r="R3" s="117" t="str">
        <f t="shared" si="1"/>
        <v>Forecast</v>
      </c>
    </row>
    <row r="4" spans="1:23" s="117" customFormat="1">
      <c r="E4" s="117" t="str">
        <f xml:space="preserve"> E$29</f>
        <v>Financial Year Ending</v>
      </c>
      <c r="F4"/>
      <c r="G4"/>
      <c r="H4"/>
      <c r="I4" s="117">
        <f t="shared" ref="I4:R4" si="3" xml:space="preserve"> I$29</f>
        <v>0</v>
      </c>
      <c r="J4" s="118">
        <f t="shared" si="3"/>
        <v>2017</v>
      </c>
      <c r="K4" s="118">
        <f t="shared" si="3"/>
        <v>2018</v>
      </c>
      <c r="L4" s="118">
        <f t="shared" si="3"/>
        <v>2019</v>
      </c>
      <c r="M4" s="118">
        <f t="shared" si="3"/>
        <v>2020</v>
      </c>
      <c r="N4" s="118">
        <f t="shared" si="3"/>
        <v>2021</v>
      </c>
      <c r="O4" s="118">
        <f t="shared" si="3"/>
        <v>2022</v>
      </c>
      <c r="P4" s="118">
        <f t="shared" si="3"/>
        <v>2023</v>
      </c>
      <c r="Q4" s="118">
        <f t="shared" si="3"/>
        <v>2024</v>
      </c>
      <c r="R4" s="118">
        <f t="shared" si="3"/>
        <v>2025</v>
      </c>
    </row>
    <row r="5" spans="1:23" s="117" customFormat="1" ht="12.75">
      <c r="E5" s="117" t="str">
        <f xml:space="preserve"> E$8</f>
        <v>Model column counter</v>
      </c>
      <c r="F5" s="117">
        <f t="shared" ref="F5:I5" si="4" xml:space="preserve"> F$8</f>
        <v>0</v>
      </c>
      <c r="G5" s="117" t="str">
        <f t="shared" si="4"/>
        <v>counter</v>
      </c>
      <c r="H5" s="117">
        <f t="shared" si="4"/>
        <v>0</v>
      </c>
      <c r="I5" s="117">
        <f t="shared" si="4"/>
        <v>0</v>
      </c>
      <c r="J5" s="117">
        <f xml:space="preserve"> J$8</f>
        <v>1</v>
      </c>
      <c r="K5" s="117">
        <f t="shared" ref="K5:R5" si="5" xml:space="preserve"> K$8</f>
        <v>2</v>
      </c>
      <c r="L5" s="117">
        <f t="shared" si="5"/>
        <v>3</v>
      </c>
      <c r="M5" s="117">
        <f t="shared" si="5"/>
        <v>4</v>
      </c>
      <c r="N5" s="117">
        <f t="shared" si="5"/>
        <v>5</v>
      </c>
      <c r="O5" s="117">
        <f t="shared" si="5"/>
        <v>6</v>
      </c>
      <c r="P5" s="117">
        <f t="shared" si="5"/>
        <v>7</v>
      </c>
      <c r="Q5" s="117">
        <f t="shared" si="5"/>
        <v>8</v>
      </c>
      <c r="R5" s="117">
        <f t="shared" si="5"/>
        <v>9</v>
      </c>
    </row>
    <row r="6" spans="1:23" s="119" customFormat="1" ht="12.75"/>
    <row r="7" spans="1:23" s="119" customFormat="1" ht="12.75">
      <c r="A7" s="23"/>
      <c r="B7" s="23" t="s">
        <v>221</v>
      </c>
      <c r="C7" s="24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119" customFormat="1" ht="12.75">
      <c r="A8" s="23"/>
      <c r="B8" s="23"/>
      <c r="C8" s="24"/>
      <c r="D8" s="25"/>
      <c r="E8" s="28" t="s">
        <v>222</v>
      </c>
      <c r="F8" s="28"/>
      <c r="G8" s="28" t="s">
        <v>223</v>
      </c>
      <c r="H8" s="28"/>
      <c r="I8" s="29"/>
      <c r="J8" s="28">
        <f xml:space="preserve"> I8 + 1</f>
        <v>1</v>
      </c>
      <c r="K8" s="28">
        <f t="shared" ref="K8:R8" si="6" xml:space="preserve"> J8 + 1</f>
        <v>2</v>
      </c>
      <c r="L8" s="28">
        <f t="shared" si="6"/>
        <v>3</v>
      </c>
      <c r="M8" s="28">
        <f t="shared" si="6"/>
        <v>4</v>
      </c>
      <c r="N8" s="28">
        <f t="shared" si="6"/>
        <v>5</v>
      </c>
      <c r="O8" s="28">
        <f t="shared" si="6"/>
        <v>6</v>
      </c>
      <c r="P8" s="28">
        <f t="shared" si="6"/>
        <v>7</v>
      </c>
      <c r="Q8" s="28">
        <f t="shared" si="6"/>
        <v>8</v>
      </c>
      <c r="R8" s="28">
        <f t="shared" si="6"/>
        <v>9</v>
      </c>
      <c r="S8" s="28"/>
      <c r="T8" s="28"/>
      <c r="U8" s="28"/>
      <c r="V8" s="28"/>
      <c r="W8" s="28"/>
    </row>
    <row r="9" spans="1:23" s="119" customFormat="1" ht="12.75">
      <c r="A9" s="23"/>
      <c r="B9" s="23"/>
      <c r="C9" s="24"/>
      <c r="D9" s="25"/>
      <c r="E9" s="25" t="s">
        <v>224</v>
      </c>
      <c r="F9" s="30">
        <f xml:space="preserve"> MAX(L8:R8)</f>
        <v>9</v>
      </c>
      <c r="G9" s="25" t="s">
        <v>225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119" customFormat="1" ht="12.75">
      <c r="A10" s="23"/>
      <c r="B10" s="23"/>
      <c r="C10" s="24"/>
      <c r="D10" s="25"/>
      <c r="E10" s="25"/>
      <c r="F10" s="3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0" customFormat="1" ht="12.75">
      <c r="A11" s="31"/>
      <c r="B11" s="32"/>
      <c r="C11" s="33"/>
      <c r="D11" s="34"/>
      <c r="E11" s="6" t="str">
        <f xml:space="preserve"> E$8</f>
        <v>Model column counter</v>
      </c>
      <c r="F11" s="6">
        <f t="shared" ref="F11:I11" si="7" xml:space="preserve"> F$8</f>
        <v>0</v>
      </c>
      <c r="G11" s="6" t="str">
        <f t="shared" si="7"/>
        <v>counter</v>
      </c>
      <c r="H11" s="6">
        <f t="shared" si="7"/>
        <v>0</v>
      </c>
      <c r="I11" s="6">
        <f t="shared" si="7"/>
        <v>0</v>
      </c>
      <c r="J11" s="6">
        <f xml:space="preserve"> J$8</f>
        <v>1</v>
      </c>
      <c r="K11" s="6">
        <f t="shared" ref="K11:R11" si="8" xml:space="preserve"> K$8</f>
        <v>2</v>
      </c>
      <c r="L11" s="6">
        <f t="shared" si="8"/>
        <v>3</v>
      </c>
      <c r="M11" s="6">
        <f t="shared" si="8"/>
        <v>4</v>
      </c>
      <c r="N11" s="6">
        <f t="shared" si="8"/>
        <v>5</v>
      </c>
      <c r="O11" s="6">
        <f t="shared" si="8"/>
        <v>6</v>
      </c>
      <c r="P11" s="6">
        <f t="shared" si="8"/>
        <v>7</v>
      </c>
      <c r="Q11" s="6">
        <f t="shared" si="8"/>
        <v>8</v>
      </c>
      <c r="R11" s="6">
        <f t="shared" si="8"/>
        <v>9</v>
      </c>
    </row>
    <row r="12" spans="1:23" s="26" customFormat="1" ht="12.75">
      <c r="A12" s="35"/>
      <c r="B12" s="36"/>
      <c r="C12" s="37"/>
      <c r="D12" s="38"/>
      <c r="E12" s="21" t="s">
        <v>226</v>
      </c>
      <c r="G12" s="26" t="s">
        <v>227</v>
      </c>
      <c r="H12" s="26">
        <f xml:space="preserve"> SUM(L12:CC12)</f>
        <v>0</v>
      </c>
      <c r="J12" s="26">
        <f xml:space="preserve"> IF( J11 = 1, 1, 0)</f>
        <v>1</v>
      </c>
      <c r="K12" s="26">
        <f xml:space="preserve"> IF( K11 = 1, 1, 0)</f>
        <v>0</v>
      </c>
      <c r="L12" s="26">
        <f xml:space="preserve"> IF( L11 = 1, 1, 0)</f>
        <v>0</v>
      </c>
      <c r="M12" s="26">
        <f t="shared" ref="M12:R12" si="9" xml:space="preserve"> IF( M11 = 1, 1, 0)</f>
        <v>0</v>
      </c>
      <c r="N12" s="26">
        <f t="shared" si="9"/>
        <v>0</v>
      </c>
      <c r="O12" s="26">
        <f t="shared" si="9"/>
        <v>0</v>
      </c>
      <c r="P12" s="26">
        <f t="shared" si="9"/>
        <v>0</v>
      </c>
      <c r="Q12" s="26">
        <f t="shared" si="9"/>
        <v>0</v>
      </c>
      <c r="R12" s="26">
        <f t="shared" si="9"/>
        <v>0</v>
      </c>
    </row>
    <row r="13" spans="1:23" s="119" customFormat="1" ht="12.75">
      <c r="A13" s="23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119" customFormat="1" ht="12.75">
      <c r="A14" s="23"/>
      <c r="B14" s="23" t="s">
        <v>228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119" customFormat="1" ht="12.75">
      <c r="A15" s="23"/>
      <c r="B15" s="23"/>
      <c r="C15" s="24"/>
      <c r="D15" s="25"/>
      <c r="E15" s="74" t="str">
        <f>InputsC!E9</f>
        <v>First date of time ruler</v>
      </c>
      <c r="F15" s="40">
        <f>InputsC!F9</f>
        <v>42461</v>
      </c>
      <c r="G15" s="40" t="str">
        <f>InputsC!G9</f>
        <v>date</v>
      </c>
      <c r="H15" s="39"/>
      <c r="I15" s="40"/>
      <c r="J15" s="40"/>
      <c r="K15" s="39"/>
      <c r="L15" s="39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s="119" customFormat="1" ht="12.75">
      <c r="A16" s="23"/>
      <c r="B16" s="23"/>
      <c r="C16" s="24"/>
      <c r="D16" s="25"/>
      <c r="E16" s="21" t="s">
        <v>229</v>
      </c>
      <c r="F16" s="42">
        <f xml:space="preserve"> DATE(YEAR(F15), MONTH(F15), 1)</f>
        <v>42461</v>
      </c>
      <c r="G16" s="42" t="s">
        <v>230</v>
      </c>
      <c r="H16" s="42"/>
      <c r="I16" s="43"/>
      <c r="J16" s="43"/>
      <c r="K16" s="43"/>
      <c r="L16" s="4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s="119" customFormat="1" ht="12.75">
      <c r="A17" s="23"/>
      <c r="B17" s="23"/>
      <c r="C17" s="24"/>
      <c r="D17" s="25"/>
      <c r="E17" s="45"/>
      <c r="F17" s="39"/>
      <c r="G17" s="39"/>
      <c r="H17" s="39"/>
      <c r="I17" s="40"/>
      <c r="J17" s="40"/>
      <c r="K17" s="39"/>
      <c r="L17" s="3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119" customFormat="1" ht="12.75">
      <c r="A18" s="23"/>
      <c r="B18" s="23"/>
      <c r="C18" s="24"/>
      <c r="D18" s="25"/>
      <c r="E18" s="42" t="str">
        <f xml:space="preserve"> E$16</f>
        <v>First model period BEG</v>
      </c>
      <c r="F18" s="42">
        <f xml:space="preserve"> F$16</f>
        <v>42461</v>
      </c>
      <c r="G18" s="42" t="str">
        <f xml:space="preserve"> G$16</f>
        <v>month</v>
      </c>
      <c r="H18" s="42"/>
      <c r="I18" s="43"/>
      <c r="J18" s="43"/>
      <c r="K18" s="42"/>
      <c r="L18" s="42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19" customFormat="1" ht="12.75">
      <c r="A19" s="23"/>
      <c r="B19" s="23"/>
      <c r="C19" s="24"/>
      <c r="D19" s="25"/>
      <c r="E19" s="21" t="str">
        <f xml:space="preserve"> E$12</f>
        <v>First model column flag</v>
      </c>
      <c r="F19" s="21">
        <f t="shared" ref="F19:I19" si="10" xml:space="preserve"> F$12</f>
        <v>0</v>
      </c>
      <c r="G19" s="21" t="str">
        <f t="shared" si="10"/>
        <v>flag</v>
      </c>
      <c r="H19" s="21">
        <f xml:space="preserve"> H$12</f>
        <v>0</v>
      </c>
      <c r="I19" s="21">
        <f t="shared" si="10"/>
        <v>0</v>
      </c>
      <c r="J19" s="21">
        <f xml:space="preserve"> J$12</f>
        <v>1</v>
      </c>
      <c r="K19" s="21">
        <f t="shared" ref="K19:R19" si="11" xml:space="preserve"> K$12</f>
        <v>0</v>
      </c>
      <c r="L19" s="21">
        <f t="shared" si="11"/>
        <v>0</v>
      </c>
      <c r="M19" s="21">
        <f t="shared" si="11"/>
        <v>0</v>
      </c>
      <c r="N19" s="21">
        <f t="shared" si="11"/>
        <v>0</v>
      </c>
      <c r="O19" s="21">
        <f t="shared" si="11"/>
        <v>0</v>
      </c>
      <c r="P19" s="21">
        <f t="shared" si="11"/>
        <v>0</v>
      </c>
      <c r="Q19" s="21">
        <f t="shared" si="11"/>
        <v>0</v>
      </c>
      <c r="R19" s="21">
        <f t="shared" si="11"/>
        <v>0</v>
      </c>
      <c r="S19" s="8"/>
      <c r="T19" s="8"/>
      <c r="U19" s="8"/>
      <c r="V19" s="8"/>
      <c r="W19" s="8"/>
    </row>
    <row r="20" spans="1:23" s="119" customFormat="1" ht="12.75">
      <c r="A20" s="23"/>
      <c r="B20" s="23"/>
      <c r="C20" s="24"/>
      <c r="D20" s="25"/>
      <c r="E20" s="21" t="s">
        <v>231</v>
      </c>
      <c r="F20" s="46"/>
      <c r="G20" s="46" t="s">
        <v>208</v>
      </c>
      <c r="H20" s="46"/>
      <c r="I20" s="46"/>
      <c r="J20" s="46">
        <f xml:space="preserve"> IF( J19 = 1, $F18, I21 + 1)</f>
        <v>42461</v>
      </c>
      <c r="K20" s="46">
        <f t="shared" ref="K20:R20" si="12" xml:space="preserve"> IF( K19 = 1, $F18, J21 + 1)</f>
        <v>42826</v>
      </c>
      <c r="L20" s="46">
        <f t="shared" si="12"/>
        <v>43191</v>
      </c>
      <c r="M20" s="46">
        <f t="shared" si="12"/>
        <v>43556</v>
      </c>
      <c r="N20" s="46">
        <f t="shared" si="12"/>
        <v>43922</v>
      </c>
      <c r="O20" s="46">
        <f t="shared" si="12"/>
        <v>44287</v>
      </c>
      <c r="P20" s="46">
        <f t="shared" si="12"/>
        <v>44652</v>
      </c>
      <c r="Q20" s="46">
        <f t="shared" si="12"/>
        <v>45017</v>
      </c>
      <c r="R20" s="46">
        <f t="shared" si="12"/>
        <v>45383</v>
      </c>
      <c r="S20" s="8"/>
      <c r="T20" s="8"/>
      <c r="U20" s="8"/>
      <c r="V20" s="8"/>
      <c r="W20" s="8"/>
    </row>
    <row r="21" spans="1:23" s="119" customFormat="1" ht="12.75">
      <c r="A21" s="23"/>
      <c r="B21" s="23"/>
      <c r="C21" s="24"/>
      <c r="D21" s="25"/>
      <c r="E21" s="47" t="s">
        <v>232</v>
      </c>
      <c r="F21" s="186"/>
      <c r="G21" s="252" t="s">
        <v>208</v>
      </c>
      <c r="H21" s="252"/>
      <c r="I21" s="46"/>
      <c r="J21" s="252">
        <f t="shared" ref="J21" si="13" xml:space="preserve"> DATE(YEAR(J20), MONTH(J20) + 12, DAY(1) - 1)</f>
        <v>42825</v>
      </c>
      <c r="K21" s="252">
        <f t="shared" ref="K21:R21" si="14" xml:space="preserve"> DATE(YEAR(K20), MONTH(K20) + 12, DAY(1) - 1)</f>
        <v>43190</v>
      </c>
      <c r="L21" s="252">
        <f t="shared" si="14"/>
        <v>43555</v>
      </c>
      <c r="M21" s="252">
        <f t="shared" si="14"/>
        <v>43921</v>
      </c>
      <c r="N21" s="252">
        <f t="shared" si="14"/>
        <v>44286</v>
      </c>
      <c r="O21" s="252">
        <f t="shared" si="14"/>
        <v>44651</v>
      </c>
      <c r="P21" s="252">
        <f t="shared" si="14"/>
        <v>45016</v>
      </c>
      <c r="Q21" s="252">
        <f t="shared" si="14"/>
        <v>45382</v>
      </c>
      <c r="R21" s="252">
        <f t="shared" si="14"/>
        <v>45747</v>
      </c>
      <c r="S21" s="8"/>
      <c r="T21" s="8"/>
      <c r="U21" s="8"/>
      <c r="V21" s="8"/>
      <c r="W21" s="8"/>
    </row>
    <row r="22" spans="1:23" s="119" customFormat="1" ht="12.75">
      <c r="A22" s="23"/>
      <c r="B22" s="23"/>
      <c r="C22" s="24"/>
      <c r="D22" s="25"/>
      <c r="E22" s="26"/>
      <c r="F22" s="254"/>
      <c r="G22" s="255"/>
      <c r="H22" s="26"/>
      <c r="I22" s="46"/>
      <c r="J22" s="4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25" customFormat="1" ht="12.75">
      <c r="A23" s="253" t="s">
        <v>233</v>
      </c>
      <c r="B23" s="48"/>
      <c r="C23" s="49"/>
      <c r="D23" s="50"/>
      <c r="E23" s="6"/>
    </row>
    <row r="24" spans="1:23" s="26" customFormat="1" ht="12.75">
      <c r="A24" s="51"/>
      <c r="B24" s="48"/>
      <c r="C24" s="49"/>
      <c r="D24" s="38"/>
      <c r="E24" s="21"/>
    </row>
    <row r="25" spans="1:23" s="26" customFormat="1" ht="12.75">
      <c r="A25" s="51"/>
      <c r="B25" s="48"/>
      <c r="C25" s="49"/>
      <c r="D25" s="38"/>
      <c r="E25" s="74" t="str">
        <f>InputsC!E11</f>
        <v>First Modelling Column Financial Year Number</v>
      </c>
      <c r="F25" s="78">
        <f>InputsC!F11</f>
        <v>2017</v>
      </c>
      <c r="G25" s="77" t="str">
        <f>InputsC!G11</f>
        <v>count</v>
      </c>
    </row>
    <row r="26" spans="1:23" s="26" customFormat="1" ht="12.75">
      <c r="A26" s="51"/>
      <c r="B26" s="48"/>
      <c r="C26" s="49"/>
      <c r="D26" s="38"/>
      <c r="E26" s="74" t="str">
        <f>InputsC!E13</f>
        <v>Financial Year End Month Number</v>
      </c>
      <c r="F26" s="77">
        <f>InputsC!F13</f>
        <v>3</v>
      </c>
      <c r="G26" s="77" t="str">
        <f>InputsC!G13</f>
        <v>month #</v>
      </c>
    </row>
    <row r="27" spans="1:23" s="46" customFormat="1" ht="12.75">
      <c r="A27" s="52"/>
      <c r="B27" s="53"/>
      <c r="C27" s="54"/>
      <c r="D27" s="55"/>
      <c r="E27" s="21" t="str">
        <f xml:space="preserve"> E21</f>
        <v>Model Period Ending</v>
      </c>
      <c r="F27" s="21">
        <f t="shared" ref="F27:I27" si="15" xml:space="preserve"> F21</f>
        <v>0</v>
      </c>
      <c r="G27" s="21" t="str">
        <f t="shared" si="15"/>
        <v>date</v>
      </c>
      <c r="H27" s="21">
        <f t="shared" si="15"/>
        <v>0</v>
      </c>
      <c r="I27" s="21">
        <f t="shared" si="15"/>
        <v>0</v>
      </c>
      <c r="J27" s="46">
        <f t="shared" ref="J27:R27" si="16" xml:space="preserve"> J21</f>
        <v>42825</v>
      </c>
      <c r="K27" s="46">
        <f t="shared" si="16"/>
        <v>43190</v>
      </c>
      <c r="L27" s="46">
        <f t="shared" si="16"/>
        <v>43555</v>
      </c>
      <c r="M27" s="46">
        <f t="shared" si="16"/>
        <v>43921</v>
      </c>
      <c r="N27" s="46">
        <f t="shared" si="16"/>
        <v>44286</v>
      </c>
      <c r="O27" s="46">
        <f t="shared" si="16"/>
        <v>44651</v>
      </c>
      <c r="P27" s="46">
        <f t="shared" si="16"/>
        <v>45016</v>
      </c>
      <c r="Q27" s="46">
        <f t="shared" si="16"/>
        <v>45382</v>
      </c>
      <c r="R27" s="46">
        <f t="shared" si="16"/>
        <v>45747</v>
      </c>
    </row>
    <row r="28" spans="1:23" s="26" customFormat="1" ht="12.75">
      <c r="A28" s="51"/>
      <c r="B28" s="48"/>
      <c r="C28" s="49"/>
      <c r="D28" s="38"/>
      <c r="E28" s="21" t="str">
        <f xml:space="preserve"> E$12</f>
        <v>First model column flag</v>
      </c>
      <c r="F28" s="21">
        <f t="shared" ref="F28:R28" si="17" xml:space="preserve"> F$12</f>
        <v>0</v>
      </c>
      <c r="G28" s="21" t="str">
        <f t="shared" si="17"/>
        <v>flag</v>
      </c>
      <c r="H28" s="21">
        <f t="shared" si="17"/>
        <v>0</v>
      </c>
      <c r="I28" s="21">
        <f t="shared" si="17"/>
        <v>0</v>
      </c>
      <c r="J28" s="21">
        <f t="shared" si="17"/>
        <v>1</v>
      </c>
      <c r="K28" s="21">
        <f t="shared" si="17"/>
        <v>0</v>
      </c>
      <c r="L28" s="21">
        <f t="shared" si="17"/>
        <v>0</v>
      </c>
      <c r="M28" s="21">
        <f t="shared" si="17"/>
        <v>0</v>
      </c>
      <c r="N28" s="21">
        <f t="shared" si="17"/>
        <v>0</v>
      </c>
      <c r="O28" s="21">
        <f t="shared" si="17"/>
        <v>0</v>
      </c>
      <c r="P28" s="21">
        <f t="shared" si="17"/>
        <v>0</v>
      </c>
      <c r="Q28" s="21">
        <f t="shared" si="17"/>
        <v>0</v>
      </c>
      <c r="R28" s="21">
        <f t="shared" si="17"/>
        <v>0</v>
      </c>
    </row>
    <row r="29" spans="1:23" s="26" customFormat="1" ht="12.75">
      <c r="A29" s="51"/>
      <c r="B29" s="48"/>
      <c r="C29" s="49"/>
      <c r="D29" s="38"/>
      <c r="E29" s="21" t="s">
        <v>234</v>
      </c>
      <c r="G29" s="26" t="s">
        <v>235</v>
      </c>
      <c r="I29" s="256"/>
      <c r="J29" s="257">
        <f xml:space="preserve"> IF(J28 = 1, $F25, IF(J27 &gt; (DATE(I29, $F26 + 1, 1) - 1), I29 + 1, I29))</f>
        <v>2017</v>
      </c>
      <c r="K29" s="257">
        <f t="shared" ref="K29:R29" si="18" xml:space="preserve"> IF(K28 = 1, $F25, IF(K27 &gt; (DATE(J29, $F26 + 1, 1) - 1), J29 + 1, J29))</f>
        <v>2018</v>
      </c>
      <c r="L29" s="257">
        <f t="shared" si="18"/>
        <v>2019</v>
      </c>
      <c r="M29" s="257">
        <f t="shared" si="18"/>
        <v>2020</v>
      </c>
      <c r="N29" s="257">
        <f t="shared" si="18"/>
        <v>2021</v>
      </c>
      <c r="O29" s="257">
        <f t="shared" si="18"/>
        <v>2022</v>
      </c>
      <c r="P29" s="257">
        <f t="shared" si="18"/>
        <v>2023</v>
      </c>
      <c r="Q29" s="257">
        <f t="shared" si="18"/>
        <v>2024</v>
      </c>
      <c r="R29" s="257">
        <f t="shared" si="18"/>
        <v>2025</v>
      </c>
    </row>
    <row r="30" spans="1:23" s="119" customFormat="1" ht="12.75"/>
    <row r="31" spans="1:23" s="8" customFormat="1" ht="12.75">
      <c r="A31" s="56" t="s">
        <v>236</v>
      </c>
      <c r="B31" s="53"/>
      <c r="C31" s="54"/>
      <c r="D31" s="57"/>
      <c r="E31" s="6"/>
    </row>
    <row r="32" spans="1:23" s="8" customFormat="1" ht="12.75">
      <c r="A32" s="56"/>
      <c r="B32" s="53"/>
      <c r="C32" s="54"/>
      <c r="D32" s="57"/>
      <c r="E32" s="6"/>
    </row>
    <row r="33" spans="1:81" s="40" customFormat="1" ht="12.75">
      <c r="A33" s="58"/>
      <c r="B33" s="59"/>
      <c r="C33" s="60"/>
      <c r="D33" s="61"/>
      <c r="E33" s="75" t="str">
        <f>InputsC!E15</f>
        <v>Last Pre Forecast Date</v>
      </c>
      <c r="F33" s="76">
        <f>InputsC!F15</f>
        <v>43921</v>
      </c>
      <c r="G33" s="76" t="str">
        <f>InputsC!G15</f>
        <v>date</v>
      </c>
    </row>
    <row r="34" spans="1:81" s="64" customFormat="1" ht="12.75">
      <c r="A34" s="56"/>
      <c r="B34" s="62"/>
      <c r="C34" s="63"/>
      <c r="D34" s="55"/>
      <c r="E34" s="64" t="str">
        <f xml:space="preserve"> E$21</f>
        <v>Model Period Ending</v>
      </c>
      <c r="F34" s="64">
        <f xml:space="preserve"> F$21</f>
        <v>0</v>
      </c>
      <c r="G34" s="64" t="str">
        <f t="shared" ref="G34:R34" si="19" xml:space="preserve"> G$21</f>
        <v>date</v>
      </c>
      <c r="H34" s="64">
        <f t="shared" si="19"/>
        <v>0</v>
      </c>
      <c r="I34" s="64">
        <f t="shared" si="19"/>
        <v>0</v>
      </c>
      <c r="J34" s="64">
        <f xml:space="preserve"> J$21</f>
        <v>42825</v>
      </c>
      <c r="K34" s="64">
        <f xml:space="preserve"> K$21</f>
        <v>43190</v>
      </c>
      <c r="L34" s="64">
        <f xml:space="preserve"> L$21</f>
        <v>43555</v>
      </c>
      <c r="M34" s="64">
        <f t="shared" si="19"/>
        <v>43921</v>
      </c>
      <c r="N34" s="64">
        <f t="shared" si="19"/>
        <v>44286</v>
      </c>
      <c r="O34" s="64">
        <f t="shared" si="19"/>
        <v>44651</v>
      </c>
      <c r="P34" s="64">
        <f t="shared" si="19"/>
        <v>45016</v>
      </c>
      <c r="Q34" s="64">
        <f t="shared" si="19"/>
        <v>45382</v>
      </c>
      <c r="R34" s="64">
        <f t="shared" si="19"/>
        <v>45747</v>
      </c>
    </row>
    <row r="35" spans="1:81" s="26" customFormat="1" ht="12.75">
      <c r="A35" s="35"/>
      <c r="B35" s="36"/>
      <c r="C35" s="37"/>
      <c r="D35" s="38"/>
      <c r="E35" s="21" t="s">
        <v>214</v>
      </c>
      <c r="G35" s="26" t="s">
        <v>227</v>
      </c>
      <c r="H35" s="26">
        <f xml:space="preserve"> SUM(L35:CC35)</f>
        <v>1</v>
      </c>
      <c r="J35" s="26">
        <f t="shared" ref="J35:K35" si="20" xml:space="preserve"> IF(J34 = $F33, 1, 0)</f>
        <v>0</v>
      </c>
      <c r="K35" s="26">
        <f t="shared" si="20"/>
        <v>0</v>
      </c>
      <c r="L35" s="26">
        <f t="shared" ref="L35:R35" si="21" xml:space="preserve"> IF(L34 = $F33, 1, 0)</f>
        <v>0</v>
      </c>
      <c r="M35" s="26">
        <f xml:space="preserve"> IF(M34 = $F33, 1, 0)</f>
        <v>1</v>
      </c>
      <c r="N35" s="26">
        <f t="shared" si="21"/>
        <v>0</v>
      </c>
      <c r="O35" s="26">
        <f t="shared" si="21"/>
        <v>0</v>
      </c>
      <c r="P35" s="26">
        <f t="shared" si="21"/>
        <v>0</v>
      </c>
      <c r="Q35" s="26">
        <f t="shared" si="21"/>
        <v>0</v>
      </c>
      <c r="R35" s="26">
        <f t="shared" si="21"/>
        <v>0</v>
      </c>
    </row>
    <row r="36" spans="1:81" s="26" customFormat="1" ht="12.75">
      <c r="A36" s="35"/>
      <c r="B36" s="36"/>
      <c r="C36" s="37"/>
      <c r="D36" s="38"/>
      <c r="E36" s="21" t="s">
        <v>237</v>
      </c>
      <c r="G36" s="26" t="s">
        <v>227</v>
      </c>
      <c r="H36" s="26">
        <f xml:space="preserve"> SUM(J36:CC36)</f>
        <v>4</v>
      </c>
      <c r="J36" s="26">
        <f t="shared" ref="J36:K36" si="22" xml:space="preserve"> IF($F33 &gt;= J34, 1, 0)</f>
        <v>1</v>
      </c>
      <c r="K36" s="26">
        <f t="shared" si="22"/>
        <v>1</v>
      </c>
      <c r="L36" s="26">
        <f t="shared" ref="L36:R36" si="23" xml:space="preserve"> IF($F33 &gt;= L34, 1, 0)</f>
        <v>1</v>
      </c>
      <c r="M36" s="26">
        <f t="shared" si="23"/>
        <v>1</v>
      </c>
      <c r="N36" s="26">
        <f t="shared" si="23"/>
        <v>0</v>
      </c>
      <c r="O36" s="26">
        <f t="shared" si="23"/>
        <v>0</v>
      </c>
      <c r="P36" s="26">
        <f t="shared" si="23"/>
        <v>0</v>
      </c>
      <c r="Q36" s="26">
        <f t="shared" si="23"/>
        <v>0</v>
      </c>
      <c r="R36" s="26">
        <f t="shared" si="23"/>
        <v>0</v>
      </c>
    </row>
    <row r="37" spans="1:81" s="25" customFormat="1" ht="12.75">
      <c r="A37" s="35"/>
      <c r="B37" s="48"/>
      <c r="C37" s="49"/>
      <c r="D37" s="50"/>
      <c r="E37" s="6" t="s">
        <v>238</v>
      </c>
      <c r="F37" s="65">
        <f xml:space="preserve"> SUM(J36:CC36)</f>
        <v>4</v>
      </c>
      <c r="G37" s="25" t="s">
        <v>225</v>
      </c>
    </row>
    <row r="38" spans="1:81" s="25" customFormat="1" ht="12.75">
      <c r="A38" s="35"/>
      <c r="B38" s="48"/>
      <c r="C38" s="49"/>
      <c r="D38" s="50"/>
      <c r="E38" s="6"/>
    </row>
    <row r="39" spans="1:81" s="25" customFormat="1" ht="12.75">
      <c r="A39" s="35" t="s">
        <v>239</v>
      </c>
      <c r="B39" s="48"/>
      <c r="C39" s="49"/>
      <c r="D39" s="50"/>
      <c r="E39" s="6"/>
    </row>
    <row r="40" spans="1:81" s="25" customFormat="1" ht="12.75">
      <c r="A40" s="35"/>
      <c r="B40" s="48"/>
      <c r="C40" s="49"/>
      <c r="D40" s="50"/>
      <c r="E40" s="6"/>
    </row>
    <row r="41" spans="1:81" s="26" customFormat="1" ht="12.75">
      <c r="A41" s="51"/>
      <c r="B41" s="48"/>
      <c r="C41" s="49"/>
      <c r="D41" s="38"/>
      <c r="E41" s="21" t="str">
        <f t="shared" ref="E41:R41" si="24" xml:space="preserve"> E$35</f>
        <v>Last Pre Forecast Flag</v>
      </c>
      <c r="F41" s="21">
        <f t="shared" si="24"/>
        <v>0</v>
      </c>
      <c r="G41" s="21" t="str">
        <f t="shared" si="24"/>
        <v>flag</v>
      </c>
      <c r="H41" s="135">
        <f t="shared" si="24"/>
        <v>1</v>
      </c>
      <c r="I41" s="135">
        <f t="shared" si="24"/>
        <v>0</v>
      </c>
      <c r="J41" s="135">
        <f t="shared" si="24"/>
        <v>0</v>
      </c>
      <c r="K41" s="135">
        <f t="shared" si="24"/>
        <v>0</v>
      </c>
      <c r="L41" s="135">
        <f t="shared" si="24"/>
        <v>0</v>
      </c>
      <c r="M41" s="135">
        <f xml:space="preserve"> M$35</f>
        <v>1</v>
      </c>
      <c r="N41" s="135">
        <f t="shared" si="24"/>
        <v>0</v>
      </c>
      <c r="O41" s="135">
        <f t="shared" si="24"/>
        <v>0</v>
      </c>
      <c r="P41" s="135">
        <f t="shared" si="24"/>
        <v>0</v>
      </c>
      <c r="Q41" s="135">
        <f t="shared" si="24"/>
        <v>0</v>
      </c>
      <c r="R41" s="135">
        <f t="shared" si="24"/>
        <v>0</v>
      </c>
      <c r="S41" s="21"/>
      <c r="T41" s="21"/>
      <c r="U41" s="21"/>
    </row>
    <row r="42" spans="1:81" s="26" customFormat="1" ht="12.75">
      <c r="A42" s="51"/>
      <c r="B42" s="48"/>
      <c r="C42" s="49"/>
      <c r="D42" s="38"/>
      <c r="E42" s="266" t="s">
        <v>240</v>
      </c>
      <c r="G42" s="26" t="s">
        <v>227</v>
      </c>
      <c r="H42" s="26">
        <f xml:space="preserve"> SUM(L42:CC42)</f>
        <v>1</v>
      </c>
      <c r="J42" s="26">
        <f xml:space="preserve"> I41</f>
        <v>0</v>
      </c>
      <c r="K42" s="26">
        <f t="shared" ref="K42:R42" si="25" xml:space="preserve"> J41</f>
        <v>0</v>
      </c>
      <c r="L42" s="26">
        <f t="shared" si="25"/>
        <v>0</v>
      </c>
      <c r="M42" s="26">
        <f t="shared" si="25"/>
        <v>0</v>
      </c>
      <c r="N42" s="26">
        <f t="shared" si="25"/>
        <v>1</v>
      </c>
      <c r="O42" s="26">
        <f t="shared" si="25"/>
        <v>0</v>
      </c>
      <c r="P42" s="26">
        <f t="shared" si="25"/>
        <v>0</v>
      </c>
      <c r="Q42" s="26">
        <f t="shared" si="25"/>
        <v>0</v>
      </c>
      <c r="R42" s="26">
        <f t="shared" si="25"/>
        <v>0</v>
      </c>
    </row>
    <row r="43" spans="1:81" s="26" customFormat="1" ht="12.75">
      <c r="A43" s="51"/>
      <c r="B43" s="48"/>
      <c r="C43" s="49"/>
      <c r="D43" s="38"/>
      <c r="E43" s="21"/>
    </row>
    <row r="44" spans="1:81" s="40" customFormat="1" ht="12.75">
      <c r="A44" s="58"/>
      <c r="B44" s="59"/>
      <c r="C44" s="60"/>
      <c r="D44" s="61"/>
      <c r="E44" s="75" t="str">
        <f>InputsC!E17</f>
        <v>Last Pre Forecast Flag</v>
      </c>
      <c r="F44" s="76">
        <f>InputsC!F17</f>
        <v>45747</v>
      </c>
      <c r="G44" s="76" t="str">
        <f>InputsC!G17</f>
        <v>date</v>
      </c>
    </row>
    <row r="45" spans="1:81" s="26" customFormat="1" ht="12.75">
      <c r="A45" s="51"/>
      <c r="B45" s="48"/>
      <c r="C45" s="49"/>
      <c r="D45" s="38"/>
      <c r="E45" s="66" t="str">
        <f xml:space="preserve"> E$21</f>
        <v>Model Period Ending</v>
      </c>
      <c r="F45" s="66">
        <f t="shared" ref="F45:R45" si="26" xml:space="preserve"> F$21</f>
        <v>0</v>
      </c>
      <c r="G45" s="66" t="str">
        <f t="shared" si="26"/>
        <v>date</v>
      </c>
      <c r="H45" s="66">
        <f t="shared" si="26"/>
        <v>0</v>
      </c>
      <c r="I45" s="66">
        <f t="shared" si="26"/>
        <v>0</v>
      </c>
      <c r="J45" s="64">
        <f t="shared" si="26"/>
        <v>42825</v>
      </c>
      <c r="K45" s="64">
        <f t="shared" si="26"/>
        <v>43190</v>
      </c>
      <c r="L45" s="64">
        <f t="shared" si="26"/>
        <v>43555</v>
      </c>
      <c r="M45" s="64">
        <f t="shared" si="26"/>
        <v>43921</v>
      </c>
      <c r="N45" s="64">
        <f t="shared" si="26"/>
        <v>44286</v>
      </c>
      <c r="O45" s="64">
        <f t="shared" si="26"/>
        <v>44651</v>
      </c>
      <c r="P45" s="64">
        <f t="shared" si="26"/>
        <v>45016</v>
      </c>
      <c r="Q45" s="64">
        <f t="shared" si="26"/>
        <v>45382</v>
      </c>
      <c r="R45" s="64">
        <f t="shared" si="26"/>
        <v>45747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</row>
    <row r="46" spans="1:81" s="26" customFormat="1" ht="12.75">
      <c r="A46" s="51"/>
      <c r="B46" s="48"/>
      <c r="C46" s="49"/>
      <c r="D46" s="38"/>
      <c r="E46" s="47" t="s">
        <v>241</v>
      </c>
      <c r="G46" s="26" t="s">
        <v>227</v>
      </c>
      <c r="H46" s="26">
        <f xml:space="preserve"> SUM(L46:CC46)</f>
        <v>1</v>
      </c>
      <c r="J46" s="26">
        <f xml:space="preserve"> IF(AND($F44 &gt; I45, $F44 &lt;= J45), 1, 0)</f>
        <v>0</v>
      </c>
      <c r="K46" s="26">
        <f t="shared" ref="K46:R46" si="27" xml:space="preserve"> IF(AND($F44 &gt; J45, $F44 &lt;= K45), 1, 0)</f>
        <v>0</v>
      </c>
      <c r="L46" s="26">
        <f t="shared" si="27"/>
        <v>0</v>
      </c>
      <c r="M46" s="26">
        <f t="shared" si="27"/>
        <v>0</v>
      </c>
      <c r="N46" s="26">
        <f t="shared" si="27"/>
        <v>0</v>
      </c>
      <c r="O46" s="26">
        <f t="shared" si="27"/>
        <v>0</v>
      </c>
      <c r="P46" s="26">
        <f t="shared" si="27"/>
        <v>0</v>
      </c>
      <c r="Q46" s="26">
        <f t="shared" si="27"/>
        <v>0</v>
      </c>
      <c r="R46" s="26">
        <f t="shared" si="27"/>
        <v>1</v>
      </c>
    </row>
    <row r="47" spans="1:81" s="26" customFormat="1" ht="12.75">
      <c r="A47" s="51"/>
      <c r="B47" s="48"/>
      <c r="C47" s="49"/>
      <c r="D47" s="38"/>
      <c r="E47" s="6"/>
    </row>
    <row r="48" spans="1:81" s="26" customFormat="1" ht="12.75">
      <c r="A48" s="51"/>
      <c r="B48" s="48"/>
      <c r="C48" s="49"/>
      <c r="D48" s="38"/>
      <c r="E48" s="6" t="str">
        <f xml:space="preserve"> E$42</f>
        <v>1st Forecast Period Flag</v>
      </c>
      <c r="F48" s="6">
        <f t="shared" ref="F48:R48" si="28" xml:space="preserve"> F$42</f>
        <v>0</v>
      </c>
      <c r="G48" s="6" t="str">
        <f t="shared" si="28"/>
        <v>flag</v>
      </c>
      <c r="H48" s="6">
        <f t="shared" si="28"/>
        <v>1</v>
      </c>
      <c r="I48" s="6">
        <f t="shared" si="28"/>
        <v>0</v>
      </c>
      <c r="J48" s="6">
        <f t="shared" si="28"/>
        <v>0</v>
      </c>
      <c r="K48" s="6">
        <f t="shared" si="28"/>
        <v>0</v>
      </c>
      <c r="L48" s="6">
        <f t="shared" si="28"/>
        <v>0</v>
      </c>
      <c r="M48" s="6">
        <f t="shared" si="28"/>
        <v>0</v>
      </c>
      <c r="N48" s="6">
        <f xml:space="preserve"> N$42</f>
        <v>1</v>
      </c>
      <c r="O48" s="6">
        <f t="shared" si="28"/>
        <v>0</v>
      </c>
      <c r="P48" s="6">
        <f t="shared" si="28"/>
        <v>0</v>
      </c>
      <c r="Q48" s="6">
        <f t="shared" si="28"/>
        <v>0</v>
      </c>
      <c r="R48" s="6">
        <f t="shared" si="28"/>
        <v>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</row>
    <row r="49" spans="1:81" s="26" customFormat="1" ht="12.75">
      <c r="A49" s="51"/>
      <c r="B49" s="48"/>
      <c r="C49" s="49"/>
      <c r="D49" s="38"/>
      <c r="E49" s="6" t="str">
        <f xml:space="preserve"> E$46</f>
        <v>Last Forecast Period Flag</v>
      </c>
      <c r="F49" s="6">
        <f t="shared" ref="F49:R49" si="29" xml:space="preserve"> F$46</f>
        <v>0</v>
      </c>
      <c r="G49" s="6" t="str">
        <f t="shared" si="29"/>
        <v>flag</v>
      </c>
      <c r="H49" s="6">
        <f t="shared" si="29"/>
        <v>1</v>
      </c>
      <c r="I49" s="6">
        <f t="shared" si="29"/>
        <v>0</v>
      </c>
      <c r="J49" s="6">
        <f t="shared" si="29"/>
        <v>0</v>
      </c>
      <c r="K49" s="6">
        <f t="shared" si="29"/>
        <v>0</v>
      </c>
      <c r="L49" s="6">
        <f t="shared" si="29"/>
        <v>0</v>
      </c>
      <c r="M49" s="6">
        <f t="shared" si="29"/>
        <v>0</v>
      </c>
      <c r="N49" s="6">
        <f t="shared" si="29"/>
        <v>0</v>
      </c>
      <c r="O49" s="6">
        <f t="shared" si="29"/>
        <v>0</v>
      </c>
      <c r="P49" s="6">
        <f t="shared" si="29"/>
        <v>0</v>
      </c>
      <c r="Q49" s="6">
        <f t="shared" si="29"/>
        <v>0</v>
      </c>
      <c r="R49" s="6">
        <f t="shared" si="29"/>
        <v>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</row>
    <row r="50" spans="1:81" s="68" customFormat="1" ht="12.75">
      <c r="A50" s="51"/>
      <c r="B50" s="48"/>
      <c r="C50" s="49"/>
      <c r="D50" s="38"/>
      <c r="E50" s="47" t="s">
        <v>242</v>
      </c>
      <c r="G50" s="68" t="s">
        <v>227</v>
      </c>
      <c r="H50" s="68">
        <f xml:space="preserve"> SUM(L50:CC50)</f>
        <v>5</v>
      </c>
      <c r="I50" s="69"/>
      <c r="J50" s="68">
        <f xml:space="preserve"> J48 - I49 + I50</f>
        <v>0</v>
      </c>
      <c r="K50" s="68">
        <f t="shared" ref="K50:R50" si="30" xml:space="preserve"> K48 - J49 + J50</f>
        <v>0</v>
      </c>
      <c r="L50" s="68">
        <f t="shared" si="30"/>
        <v>0</v>
      </c>
      <c r="M50" s="68">
        <f t="shared" si="30"/>
        <v>0</v>
      </c>
      <c r="N50" s="68">
        <f t="shared" si="30"/>
        <v>1</v>
      </c>
      <c r="O50" s="68">
        <f t="shared" si="30"/>
        <v>1</v>
      </c>
      <c r="P50" s="68">
        <f t="shared" si="30"/>
        <v>1</v>
      </c>
      <c r="Q50" s="68">
        <f t="shared" si="30"/>
        <v>1</v>
      </c>
      <c r="R50" s="68">
        <f t="shared" si="30"/>
        <v>1</v>
      </c>
    </row>
    <row r="51" spans="1:81" s="25" customFormat="1" ht="12.75">
      <c r="A51" s="35"/>
      <c r="B51" s="48"/>
      <c r="C51" s="49"/>
      <c r="D51" s="50"/>
      <c r="E51" s="6" t="s">
        <v>243</v>
      </c>
      <c r="F51" s="25">
        <f xml:space="preserve"> SUM(L50:CC50)</f>
        <v>5</v>
      </c>
      <c r="G51" s="25" t="s">
        <v>225</v>
      </c>
    </row>
    <row r="52" spans="1:81" s="25" customFormat="1" ht="12.75">
      <c r="A52" s="35"/>
      <c r="B52" s="48"/>
      <c r="C52" s="49"/>
      <c r="D52" s="50"/>
      <c r="E52" s="6"/>
    </row>
    <row r="53" spans="1:81" s="25" customFormat="1" ht="12.75">
      <c r="A53" s="35"/>
      <c r="B53" s="48"/>
      <c r="C53" s="49"/>
      <c r="D53" s="50"/>
      <c r="E53" s="6" t="str">
        <f xml:space="preserve"> E$36</f>
        <v>Pre Forecast Period Flag</v>
      </c>
      <c r="F53" s="6">
        <f t="shared" ref="F53:R53" si="31" xml:space="preserve"> F$36</f>
        <v>0</v>
      </c>
      <c r="G53" s="6" t="str">
        <f t="shared" si="31"/>
        <v>flag</v>
      </c>
      <c r="H53" s="134">
        <f t="shared" si="31"/>
        <v>4</v>
      </c>
      <c r="I53" s="134">
        <f t="shared" si="31"/>
        <v>0</v>
      </c>
      <c r="J53" s="134">
        <f t="shared" si="31"/>
        <v>1</v>
      </c>
      <c r="K53" s="134">
        <f t="shared" si="31"/>
        <v>1</v>
      </c>
      <c r="L53" s="134">
        <f t="shared" si="31"/>
        <v>1</v>
      </c>
      <c r="M53" s="134">
        <f t="shared" si="31"/>
        <v>1</v>
      </c>
      <c r="N53" s="134">
        <f t="shared" si="31"/>
        <v>0</v>
      </c>
      <c r="O53" s="134">
        <f t="shared" si="31"/>
        <v>0</v>
      </c>
      <c r="P53" s="134">
        <f t="shared" si="31"/>
        <v>0</v>
      </c>
      <c r="Q53" s="134">
        <f t="shared" si="31"/>
        <v>0</v>
      </c>
      <c r="R53" s="134">
        <f t="shared" si="31"/>
        <v>0</v>
      </c>
    </row>
    <row r="54" spans="1:81" s="25" customFormat="1" ht="12.75">
      <c r="A54" s="35"/>
      <c r="B54" s="48"/>
      <c r="C54" s="49"/>
      <c r="D54" s="50"/>
      <c r="E54" s="6" t="str">
        <f xml:space="preserve"> E$50</f>
        <v>Forecast Period Flag</v>
      </c>
      <c r="F54" s="6">
        <f t="shared" ref="F54:R54" si="32" xml:space="preserve"> F$50</f>
        <v>0</v>
      </c>
      <c r="G54" s="6" t="str">
        <f t="shared" si="32"/>
        <v>flag</v>
      </c>
      <c r="H54" s="134">
        <f t="shared" si="32"/>
        <v>5</v>
      </c>
      <c r="I54" s="134">
        <f t="shared" si="32"/>
        <v>0</v>
      </c>
      <c r="J54" s="134">
        <f t="shared" si="32"/>
        <v>0</v>
      </c>
      <c r="K54" s="134">
        <f t="shared" si="32"/>
        <v>0</v>
      </c>
      <c r="L54" s="134">
        <f t="shared" si="32"/>
        <v>0</v>
      </c>
      <c r="M54" s="134">
        <f t="shared" si="32"/>
        <v>0</v>
      </c>
      <c r="N54" s="134">
        <f t="shared" si="32"/>
        <v>1</v>
      </c>
      <c r="O54" s="134">
        <f t="shared" si="32"/>
        <v>1</v>
      </c>
      <c r="P54" s="134">
        <f t="shared" si="32"/>
        <v>1</v>
      </c>
      <c r="Q54" s="134">
        <f t="shared" si="32"/>
        <v>1</v>
      </c>
      <c r="R54" s="134">
        <f t="shared" si="32"/>
        <v>1</v>
      </c>
    </row>
    <row r="55" spans="1:81" s="25" customFormat="1" ht="12.75">
      <c r="A55" s="35"/>
      <c r="B55" s="48"/>
      <c r="C55" s="49"/>
      <c r="D55" s="50"/>
      <c r="E55" s="47" t="s">
        <v>244</v>
      </c>
      <c r="F55" s="186"/>
      <c r="G55" s="186" t="s">
        <v>227</v>
      </c>
      <c r="H55" s="186"/>
      <c r="I55" s="186"/>
      <c r="J55" s="186" t="str">
        <f t="shared" ref="J55:K55" si="33" xml:space="preserve"> IF(J53 = 1, "Pre Fcst", IF(J54 = 1, "Forecast", "Post-Fcst"))</f>
        <v>Pre Fcst</v>
      </c>
      <c r="K55" s="186" t="str">
        <f t="shared" si="33"/>
        <v>Pre Fcst</v>
      </c>
      <c r="L55" s="186" t="str">
        <f t="shared" ref="L55:R55" si="34" xml:space="preserve"> IF(L53 = 1, "Pre Fcst", IF(L54 = 1, "Forecast", "Post-Fcst"))</f>
        <v>Pre Fcst</v>
      </c>
      <c r="M55" s="186" t="str">
        <f t="shared" si="34"/>
        <v>Pre Fcst</v>
      </c>
      <c r="N55" s="186" t="str">
        <f t="shared" si="34"/>
        <v>Forecast</v>
      </c>
      <c r="O55" s="186" t="str">
        <f t="shared" si="34"/>
        <v>Forecast</v>
      </c>
      <c r="P55" s="186" t="str">
        <f t="shared" si="34"/>
        <v>Forecast</v>
      </c>
      <c r="Q55" s="186" t="str">
        <f t="shared" si="34"/>
        <v>Forecast</v>
      </c>
      <c r="R55" s="186" t="str">
        <f t="shared" si="34"/>
        <v>Forecast</v>
      </c>
    </row>
    <row r="56" spans="1:81" s="25" customFormat="1" ht="12.75">
      <c r="A56" s="35"/>
      <c r="B56" s="48"/>
      <c r="C56" s="49"/>
      <c r="D56" s="50"/>
      <c r="E56" s="47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</row>
    <row r="57" spans="1:81" s="25" customFormat="1" ht="12.75">
      <c r="A57" s="35"/>
      <c r="B57" s="48"/>
      <c r="C57" s="49"/>
      <c r="D57" s="50"/>
      <c r="E57" s="6" t="str">
        <f xml:space="preserve"> E$36</f>
        <v>Pre Forecast Period Flag</v>
      </c>
      <c r="F57" s="6">
        <f t="shared" ref="F57:R57" si="35" xml:space="preserve"> F$36</f>
        <v>0</v>
      </c>
      <c r="G57" s="6" t="str">
        <f t="shared" si="35"/>
        <v>flag</v>
      </c>
      <c r="H57" s="134">
        <f t="shared" si="35"/>
        <v>4</v>
      </c>
      <c r="I57" s="134">
        <f t="shared" si="35"/>
        <v>0</v>
      </c>
      <c r="J57" s="134">
        <f t="shared" si="35"/>
        <v>1</v>
      </c>
      <c r="K57" s="134">
        <f t="shared" si="35"/>
        <v>1</v>
      </c>
      <c r="L57" s="134">
        <f t="shared" si="35"/>
        <v>1</v>
      </c>
      <c r="M57" s="134">
        <f t="shared" si="35"/>
        <v>1</v>
      </c>
      <c r="N57" s="134">
        <f t="shared" si="35"/>
        <v>0</v>
      </c>
      <c r="O57" s="134">
        <f t="shared" si="35"/>
        <v>0</v>
      </c>
      <c r="P57" s="134">
        <f t="shared" si="35"/>
        <v>0</v>
      </c>
      <c r="Q57" s="134">
        <f t="shared" si="35"/>
        <v>0</v>
      </c>
      <c r="R57" s="134">
        <f t="shared" si="35"/>
        <v>0</v>
      </c>
    </row>
    <row r="58" spans="1:81" s="25" customFormat="1" ht="12.75">
      <c r="A58" s="35"/>
      <c r="B58" s="48"/>
      <c r="C58" s="49"/>
      <c r="D58" s="50"/>
      <c r="E58" s="6" t="str">
        <f xml:space="preserve"> E$50</f>
        <v>Forecast Period Flag</v>
      </c>
      <c r="F58" s="6">
        <f t="shared" ref="F58:R58" si="36" xml:space="preserve"> F$50</f>
        <v>0</v>
      </c>
      <c r="G58" s="6" t="str">
        <f t="shared" si="36"/>
        <v>flag</v>
      </c>
      <c r="H58" s="134">
        <f t="shared" si="36"/>
        <v>5</v>
      </c>
      <c r="I58" s="134">
        <f t="shared" si="36"/>
        <v>0</v>
      </c>
      <c r="J58" s="134">
        <f t="shared" si="36"/>
        <v>0</v>
      </c>
      <c r="K58" s="134">
        <f t="shared" si="36"/>
        <v>0</v>
      </c>
      <c r="L58" s="134">
        <f t="shared" si="36"/>
        <v>0</v>
      </c>
      <c r="M58" s="134">
        <f t="shared" si="36"/>
        <v>0</v>
      </c>
      <c r="N58" s="134">
        <f t="shared" si="36"/>
        <v>1</v>
      </c>
      <c r="O58" s="134">
        <f t="shared" si="36"/>
        <v>1</v>
      </c>
      <c r="P58" s="134">
        <f t="shared" si="36"/>
        <v>1</v>
      </c>
      <c r="Q58" s="134">
        <f t="shared" si="36"/>
        <v>1</v>
      </c>
      <c r="R58" s="134">
        <f t="shared" si="36"/>
        <v>1</v>
      </c>
    </row>
    <row r="59" spans="1:81" s="68" customFormat="1" ht="12.75">
      <c r="A59" s="262"/>
      <c r="B59" s="263"/>
      <c r="C59" s="264"/>
      <c r="D59" s="265"/>
      <c r="E59" s="266" t="s">
        <v>245</v>
      </c>
      <c r="F59" s="266"/>
      <c r="G59" s="266" t="s">
        <v>223</v>
      </c>
      <c r="H59" s="266"/>
      <c r="I59" s="266"/>
      <c r="J59" s="267">
        <f xml:space="preserve"> IF( J53 = 1,  J58, I59 + J58 )</f>
        <v>0</v>
      </c>
      <c r="K59" s="267">
        <f t="shared" ref="K59:R59" si="37" xml:space="preserve"> IF( K53 = 1,  K58, J59 + K58 )</f>
        <v>0</v>
      </c>
      <c r="L59" s="267">
        <f t="shared" si="37"/>
        <v>0</v>
      </c>
      <c r="M59" s="267">
        <f t="shared" si="37"/>
        <v>0</v>
      </c>
      <c r="N59" s="267">
        <f t="shared" si="37"/>
        <v>1</v>
      </c>
      <c r="O59" s="267">
        <f t="shared" si="37"/>
        <v>2</v>
      </c>
      <c r="P59" s="267">
        <f t="shared" si="37"/>
        <v>3</v>
      </c>
      <c r="Q59" s="267">
        <f t="shared" si="37"/>
        <v>4</v>
      </c>
      <c r="R59" s="267">
        <f t="shared" si="37"/>
        <v>5</v>
      </c>
    </row>
    <row r="60" spans="1:81" s="25" customFormat="1" ht="12.75">
      <c r="A60" s="35"/>
      <c r="B60" s="48"/>
      <c r="C60" s="49"/>
      <c r="D60" s="50"/>
      <c r="E60" s="47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</row>
    <row r="61" spans="1:81" s="117" customFormat="1" ht="12.75">
      <c r="A61" s="35" t="s">
        <v>246</v>
      </c>
    </row>
    <row r="62" spans="1:81" s="117" customFormat="1" ht="12.75"/>
    <row r="63" spans="1:81" s="117" customFormat="1" ht="12.75">
      <c r="B63" s="122"/>
      <c r="C63" s="123"/>
      <c r="D63" s="124"/>
      <c r="E63" s="12" t="str">
        <f xml:space="preserve"> E$9</f>
        <v>Model column total</v>
      </c>
      <c r="F63" s="12">
        <f xml:space="preserve"> F$9</f>
        <v>9</v>
      </c>
      <c r="G63" s="12" t="str">
        <f xml:space="preserve"> G$9</f>
        <v>columns</v>
      </c>
    </row>
    <row r="64" spans="1:81" s="117" customFormat="1" ht="12.75">
      <c r="B64" s="122"/>
      <c r="C64" s="123"/>
      <c r="D64" s="124" t="s">
        <v>247</v>
      </c>
      <c r="E64" s="12" t="str">
        <f xml:space="preserve"> E$37</f>
        <v>Pre Forecast Period Total</v>
      </c>
      <c r="F64" s="12">
        <f xml:space="preserve"> F$37</f>
        <v>4</v>
      </c>
      <c r="G64" s="12" t="str">
        <f xml:space="preserve"> G$37</f>
        <v>columns</v>
      </c>
    </row>
    <row r="65" spans="1:7" s="117" customFormat="1" ht="12.75">
      <c r="B65" s="122"/>
      <c r="C65" s="123"/>
      <c r="D65" s="124" t="s">
        <v>247</v>
      </c>
      <c r="E65" s="12" t="str">
        <f xml:space="preserve"> E$51</f>
        <v xml:space="preserve">Forecast Period Total </v>
      </c>
      <c r="F65" s="12">
        <f xml:space="preserve"> F$51</f>
        <v>5</v>
      </c>
      <c r="G65" s="12" t="str">
        <f xml:space="preserve"> G$51</f>
        <v>columns</v>
      </c>
    </row>
    <row r="66" spans="1:7" s="117" customFormat="1" ht="12.75">
      <c r="B66" s="122"/>
      <c r="C66" s="123"/>
      <c r="D66" s="125"/>
      <c r="E66" s="5" t="s">
        <v>248</v>
      </c>
      <c r="F66" s="121">
        <f xml:space="preserve"> IF(F63 - SUM(F64:F65) &lt;&gt; 0, 1, 0)</f>
        <v>0</v>
      </c>
      <c r="G66" s="126" t="s">
        <v>249</v>
      </c>
    </row>
    <row r="67" spans="1:7" s="117" customFormat="1">
      <c r="B67" s="122"/>
      <c r="C67" s="123"/>
      <c r="D67" s="125"/>
      <c r="E67" s="5"/>
      <c r="F67"/>
      <c r="G67" s="126"/>
    </row>
    <row r="68" spans="1:7" s="136" customFormat="1" ht="12.75">
      <c r="A68" s="127" t="s">
        <v>85</v>
      </c>
    </row>
    <row r="69" spans="1:7" s="117" customFormat="1" ht="12.75"/>
    <row r="70" spans="1:7" s="117" customFormat="1" ht="12.75" hidden="1"/>
    <row r="71" spans="1:7" s="117" customFormat="1" ht="12.75" hidden="1"/>
    <row r="72" spans="1:7" s="117" customFormat="1" ht="12.75" hidden="1"/>
    <row r="73" spans="1:7" s="117" customFormat="1" ht="12.75" hidden="1"/>
    <row r="74" spans="1:7" s="117" customFormat="1" ht="12.75" hidden="1"/>
    <row r="75" spans="1:7" s="117" customFormat="1" ht="12.75" hidden="1"/>
    <row r="76" spans="1:7" s="117" customFormat="1" ht="12.75" hidden="1"/>
    <row r="77" spans="1:7" s="117" customFormat="1" ht="12.75" hidden="1"/>
    <row r="78" spans="1:7" s="117" customFormat="1" ht="12.75" hidden="1"/>
    <row r="79" spans="1:7" ht="14.65" hidden="1" customHeight="1"/>
    <row r="80" spans="1:7" ht="14.65" hidden="1" customHeight="1"/>
    <row r="81" ht="14.65" hidden="1" customHeight="1"/>
    <row r="85"/>
    <row r="86"/>
    <row r="87"/>
    <row r="88"/>
  </sheetData>
  <conditionalFormatting sqref="F66">
    <cfRule type="cellIs" dxfId="12" priority="15" stopIfTrue="1" operator="notEqual">
      <formula>0</formula>
    </cfRule>
    <cfRule type="cellIs" dxfId="11" priority="16" stopIfTrue="1" operator="equal">
      <formula>""</formula>
    </cfRule>
  </conditionalFormatting>
  <conditionalFormatting sqref="J3:R3">
    <cfRule type="cellIs" dxfId="10" priority="1" operator="equal">
      <formula>"Post-Fcst"</formula>
    </cfRule>
    <cfRule type="cellIs" dxfId="9" priority="2" operator="equal">
      <formula>"Forecast"</formula>
    </cfRule>
    <cfRule type="cellIs" dxfId="8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U308"/>
  <sheetViews>
    <sheetView showGridLines="0" zoomScale="80" zoomScaleNormal="80" workbookViewId="0">
      <pane xSplit="9" ySplit="5" topLeftCell="O11" activePane="bottomRight" state="frozen"/>
      <selection pane="topRight"/>
      <selection pane="bottomLeft"/>
      <selection pane="bottomRight"/>
    </sheetView>
  </sheetViews>
  <sheetFormatPr defaultColWidth="0" defaultRowHeight="15" zeroHeight="1"/>
  <cols>
    <col min="1" max="4" width="1.140625" customWidth="1"/>
    <col min="5" max="5" width="62.140625" bestFit="1" customWidth="1"/>
    <col min="6" max="6" width="12.42578125" customWidth="1"/>
    <col min="7" max="8" width="11.140625" customWidth="1"/>
    <col min="9" max="9" width="1.42578125" customWidth="1"/>
    <col min="10" max="17" width="11.85546875" customWidth="1"/>
    <col min="18" max="18" width="12" customWidth="1"/>
    <col min="19" max="16384" width="8.7109375" hidden="1"/>
  </cols>
  <sheetData>
    <row r="1" spans="1:21" s="71" customFormat="1" ht="26.25">
      <c r="A1" s="70" t="str">
        <f ca="1" xml:space="preserve"> RIGHT(CELL("FILENAME", $A$1), LEN(CELL("FILENAME", $A$1)) - SEARCH("]", CELL("FILENAME", $A$1)))</f>
        <v>Index</v>
      </c>
      <c r="C1" s="72"/>
      <c r="E1" s="73"/>
    </row>
    <row r="2" spans="1:21" s="137" customFormat="1">
      <c r="A2" s="138"/>
      <c r="B2" s="138"/>
      <c r="C2" s="139"/>
      <c r="D2" s="140"/>
      <c r="E2" s="141" t="s">
        <v>250</v>
      </c>
      <c r="F2"/>
      <c r="G2"/>
      <c r="H2" s="141"/>
      <c r="I2" s="140"/>
      <c r="J2" s="142">
        <f xml:space="preserve"> Time!J$21</f>
        <v>42825</v>
      </c>
      <c r="K2" s="142">
        <f xml:space="preserve"> Time!K$21</f>
        <v>43190</v>
      </c>
      <c r="L2" s="142">
        <f xml:space="preserve"> Time!L$21</f>
        <v>43555</v>
      </c>
      <c r="M2" s="142">
        <f xml:space="preserve"> Time!M$21</f>
        <v>43921</v>
      </c>
      <c r="N2" s="142">
        <f xml:space="preserve"> Time!N$21</f>
        <v>44286</v>
      </c>
      <c r="O2" s="142">
        <f xml:space="preserve"> Time!O$21</f>
        <v>44651</v>
      </c>
      <c r="P2" s="142">
        <f xml:space="preserve"> Time!P$21</f>
        <v>45016</v>
      </c>
      <c r="Q2" s="142">
        <f xml:space="preserve"> Time!Q$21</f>
        <v>45382</v>
      </c>
      <c r="R2" s="142">
        <f xml:space="preserve"> Time!R$21</f>
        <v>45747</v>
      </c>
      <c r="S2"/>
      <c r="T2"/>
      <c r="U2"/>
    </row>
    <row r="3" spans="1:21" s="137" customFormat="1">
      <c r="A3" s="138"/>
      <c r="B3" s="138"/>
      <c r="C3" s="139"/>
      <c r="D3" s="140"/>
      <c r="E3" s="141" t="s">
        <v>251</v>
      </c>
      <c r="F3"/>
      <c r="G3"/>
      <c r="H3" s="141"/>
      <c r="I3" s="140"/>
      <c r="J3" s="143" t="str">
        <f xml:space="preserve"> Time!J55</f>
        <v>Pre Fcst</v>
      </c>
      <c r="K3" s="143" t="str">
        <f xml:space="preserve"> Time!K55</f>
        <v>Pre Fcst</v>
      </c>
      <c r="L3" s="143" t="str">
        <f xml:space="preserve"> Time!L55</f>
        <v>Pre Fcst</v>
      </c>
      <c r="M3" s="143" t="str">
        <f xml:space="preserve"> Time!M55</f>
        <v>Pre Fcst</v>
      </c>
      <c r="N3" s="81" t="str">
        <f xml:space="preserve"> Time!N55</f>
        <v>Forecast</v>
      </c>
      <c r="O3" s="81" t="str">
        <f xml:space="preserve"> Time!O55</f>
        <v>Forecast</v>
      </c>
      <c r="P3" s="81" t="str">
        <f xml:space="preserve"> Time!P55</f>
        <v>Forecast</v>
      </c>
      <c r="Q3" s="81" t="str">
        <f xml:space="preserve"> Time!Q55</f>
        <v>Forecast</v>
      </c>
      <c r="R3" s="81" t="str">
        <f xml:space="preserve"> Time!R55</f>
        <v>Forecast</v>
      </c>
      <c r="S3"/>
      <c r="T3"/>
      <c r="U3"/>
    </row>
    <row r="4" spans="1:21" s="137" customFormat="1">
      <c r="A4" s="138"/>
      <c r="B4" s="138"/>
      <c r="C4" s="139"/>
      <c r="D4" s="140"/>
      <c r="E4" s="140" t="s">
        <v>252</v>
      </c>
      <c r="F4" s="144"/>
      <c r="G4" s="144"/>
      <c r="H4" s="141"/>
      <c r="I4" s="140"/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  <c r="S4"/>
      <c r="T4"/>
      <c r="U4"/>
    </row>
    <row r="5" spans="1:21" s="137" customFormat="1">
      <c r="A5" s="138"/>
      <c r="B5" s="138"/>
      <c r="C5" s="139"/>
      <c r="D5" s="140"/>
      <c r="E5" s="140" t="s">
        <v>222</v>
      </c>
      <c r="F5" s="146" t="s">
        <v>183</v>
      </c>
      <c r="G5" s="147" t="s">
        <v>184</v>
      </c>
      <c r="H5" s="146" t="s">
        <v>185</v>
      </c>
      <c r="I5" s="140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  <c r="S5"/>
      <c r="T5"/>
      <c r="U5"/>
    </row>
    <row r="6" spans="1:21">
      <c r="A6" s="83"/>
      <c r="B6" s="83"/>
      <c r="C6" s="84"/>
      <c r="D6" s="27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</row>
    <row r="7" spans="1:21" s="168" customFormat="1" ht="15" customHeight="1">
      <c r="A7" s="176" t="s">
        <v>253</v>
      </c>
      <c r="B7" s="176"/>
      <c r="C7" s="177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/>
      <c r="T7"/>
      <c r="U7"/>
    </row>
    <row r="8" spans="1:21">
      <c r="A8" s="83"/>
      <c r="B8" s="83"/>
      <c r="C8" s="84"/>
      <c r="D8" s="2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21">
      <c r="A9" s="83"/>
      <c r="B9" s="83" t="s">
        <v>254</v>
      </c>
      <c r="C9" s="84"/>
      <c r="D9" s="170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</row>
    <row r="10" spans="1:21">
      <c r="A10" s="83"/>
      <c r="B10" s="83"/>
      <c r="C10" s="84"/>
      <c r="D10" s="170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21" s="182" customFormat="1">
      <c r="A11" s="179"/>
      <c r="B11" s="179"/>
      <c r="C11" s="180"/>
      <c r="D11" s="181"/>
      <c r="E11" s="169" t="str">
        <f xml:space="preserve"> InputsR!E$35</f>
        <v>Base Consumer price index (including housing costs) for November 2016</v>
      </c>
      <c r="F11" s="169">
        <f xml:space="preserve"> InputsR!F$35</f>
        <v>101.8</v>
      </c>
      <c r="G11" s="169" t="str">
        <f xml:space="preserve"> InputsR!G$35</f>
        <v>index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/>
      <c r="T11"/>
      <c r="U11"/>
    </row>
    <row r="12" spans="1:21" s="182" customFormat="1">
      <c r="A12" s="179"/>
      <c r="B12" s="179"/>
      <c r="C12" s="180"/>
      <c r="D12" s="181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/>
      <c r="T12"/>
      <c r="U12"/>
    </row>
    <row r="13" spans="1:21">
      <c r="A13" s="83"/>
      <c r="B13" s="83"/>
      <c r="C13" s="84"/>
      <c r="D13" s="27"/>
      <c r="E13" s="169" t="str">
        <f xml:space="preserve"> InputsR!E$33</f>
        <v>Consumer price index (including housing costs) for November</v>
      </c>
      <c r="F13" s="169">
        <f xml:space="preserve"> InputsR!F$33</f>
        <v>0</v>
      </c>
      <c r="G13" s="169" t="str">
        <f xml:space="preserve"> InputsR!G$33</f>
        <v>index</v>
      </c>
      <c r="H13" s="169">
        <f xml:space="preserve"> InputsR!H$33</f>
        <v>0</v>
      </c>
      <c r="I13" s="169">
        <f xml:space="preserve"> InputsR!I$33</f>
        <v>0</v>
      </c>
      <c r="J13" s="169">
        <f xml:space="preserve"> InputsR!J$33</f>
        <v>101.8</v>
      </c>
      <c r="K13" s="169">
        <f xml:space="preserve"> InputsR!K$33</f>
        <v>104.7</v>
      </c>
      <c r="L13" s="169">
        <f xml:space="preserve"> InputsR!L$33</f>
        <v>106.9</v>
      </c>
      <c r="M13" s="169">
        <f xml:space="preserve"> InputsR!M$33</f>
        <v>108.5</v>
      </c>
      <c r="N13" s="169">
        <f xml:space="preserve"> InputsR!N$33</f>
        <v>109.1</v>
      </c>
      <c r="O13" s="169">
        <f xml:space="preserve"> InputsR!O$33</f>
        <v>114.1</v>
      </c>
      <c r="P13" s="169">
        <f xml:space="preserve"> InputsR!P$33</f>
        <v>124.8</v>
      </c>
      <c r="Q13" s="169">
        <f xml:space="preserve"> InputsR!Q$33</f>
        <v>130</v>
      </c>
      <c r="R13" s="169">
        <f xml:space="preserve"> InputsR!R$33</f>
        <v>134.6</v>
      </c>
    </row>
    <row r="14" spans="1:21">
      <c r="A14" s="83"/>
      <c r="B14" s="83"/>
      <c r="C14" s="84"/>
      <c r="D14" s="27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21">
      <c r="A15" s="83"/>
      <c r="B15" s="83"/>
      <c r="C15" s="84"/>
      <c r="D15" s="27"/>
      <c r="E15" s="169" t="str">
        <f xml:space="preserve"> InputsR!E$37</f>
        <v>CPIH Nov-Nov % change - Base case</v>
      </c>
      <c r="F15" s="193">
        <f xml:space="preserve"> InputsR!F$37</f>
        <v>0.02</v>
      </c>
      <c r="G15" s="193">
        <f xml:space="preserve"> InputsR!G$37</f>
        <v>0</v>
      </c>
      <c r="H15" s="193">
        <f xml:space="preserve"> InputsR!H$37</f>
        <v>0</v>
      </c>
      <c r="I15" s="193">
        <f xml:space="preserve"> InputsR!I$37</f>
        <v>0</v>
      </c>
      <c r="J15" s="193">
        <f xml:space="preserve"> InputsR!J$37</f>
        <v>0</v>
      </c>
      <c r="K15" s="193">
        <f xml:space="preserve"> InputsR!K$37</f>
        <v>0</v>
      </c>
      <c r="L15" s="193">
        <f xml:space="preserve"> InputsR!L$37</f>
        <v>0</v>
      </c>
      <c r="M15" s="193">
        <f xml:space="preserve"> InputsR!M$37</f>
        <v>0</v>
      </c>
      <c r="N15" s="193">
        <f xml:space="preserve"> InputsR!N$37</f>
        <v>0</v>
      </c>
      <c r="O15" s="193">
        <f xml:space="preserve"> InputsR!O$37</f>
        <v>0</v>
      </c>
      <c r="P15" s="193">
        <f xml:space="preserve"> InputsR!P$37</f>
        <v>0</v>
      </c>
      <c r="Q15" s="193">
        <f xml:space="preserve"> InputsR!Q$37</f>
        <v>0</v>
      </c>
      <c r="R15" s="193">
        <f xml:space="preserve"> InputsR!R$37</f>
        <v>0</v>
      </c>
    </row>
    <row r="16" spans="1:21">
      <c r="A16" s="83"/>
      <c r="B16" s="83"/>
      <c r="C16" s="84"/>
      <c r="D16" s="27"/>
      <c r="E16" s="169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</row>
    <row r="17" spans="1:21">
      <c r="A17" s="83"/>
      <c r="B17" s="83"/>
      <c r="C17" s="84"/>
      <c r="D17" s="27"/>
      <c r="E17" s="117" t="s">
        <v>255</v>
      </c>
      <c r="F17" s="117"/>
      <c r="G17" s="117" t="s">
        <v>203</v>
      </c>
      <c r="H17" s="117"/>
      <c r="I17" s="136"/>
      <c r="J17" s="258">
        <f xml:space="preserve"> IF( J13 &gt; 0, J13, I17 * (1 + $F$15))</f>
        <v>101.8</v>
      </c>
      <c r="K17" s="258">
        <f t="shared" ref="K17:R17" si="0" xml:space="preserve"> IF( K13 &gt; 0, K13, J17 * (1 + $F$15))</f>
        <v>104.7</v>
      </c>
      <c r="L17" s="258">
        <f t="shared" si="0"/>
        <v>106.9</v>
      </c>
      <c r="M17" s="258">
        <f xml:space="preserve"> IF( M13 &gt; 0, M13, L17 * (1 + $F$15))</f>
        <v>108.5</v>
      </c>
      <c r="N17" s="258">
        <f t="shared" si="0"/>
        <v>109.1</v>
      </c>
      <c r="O17" s="258">
        <f t="shared" si="0"/>
        <v>114.1</v>
      </c>
      <c r="P17" s="258">
        <f t="shared" si="0"/>
        <v>124.8</v>
      </c>
      <c r="Q17" s="258">
        <f t="shared" si="0"/>
        <v>130</v>
      </c>
      <c r="R17" s="258">
        <f t="shared" si="0"/>
        <v>134.6</v>
      </c>
    </row>
    <row r="18" spans="1:21" ht="12.75" customHeight="1">
      <c r="A18" s="83"/>
      <c r="B18" s="83"/>
      <c r="C18" s="84"/>
      <c r="D18" s="27"/>
      <c r="E18" s="27"/>
      <c r="F18" s="27"/>
      <c r="G18" s="27"/>
      <c r="H18" s="27"/>
      <c r="I18" s="27"/>
      <c r="J18" s="27"/>
      <c r="K18" s="174"/>
      <c r="L18" s="174"/>
      <c r="M18" s="174"/>
      <c r="N18" s="174"/>
      <c r="O18" s="174"/>
      <c r="P18" s="174"/>
      <c r="Q18" s="174"/>
      <c r="R18" s="174"/>
    </row>
    <row r="19" spans="1:21" s="298" customFormat="1">
      <c r="A19" s="103"/>
      <c r="B19" s="103" t="s">
        <v>256</v>
      </c>
      <c r="C19" s="104"/>
      <c r="D19" s="126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21">
      <c r="A20" s="83"/>
      <c r="B20" s="83"/>
      <c r="C20" s="84"/>
      <c r="D20" s="2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1:21">
      <c r="A21" s="83"/>
      <c r="B21" s="83"/>
      <c r="C21" s="84"/>
      <c r="D21" s="170"/>
      <c r="E21" s="169" t="str">
        <f xml:space="preserve"> E$11</f>
        <v>Base Consumer price index (including housing costs) for November 2016</v>
      </c>
      <c r="F21" s="169">
        <f xml:space="preserve"> F$11</f>
        <v>101.8</v>
      </c>
      <c r="G21" s="169" t="str">
        <f xml:space="preserve"> G$11</f>
        <v>index</v>
      </c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</row>
    <row r="22" spans="1:21">
      <c r="A22" s="83"/>
      <c r="B22" s="83"/>
      <c r="C22" s="84"/>
      <c r="D22" s="27"/>
      <c r="E22" s="259" t="str">
        <f xml:space="preserve"> E$17</f>
        <v>CPIH: November - index</v>
      </c>
      <c r="F22" s="259">
        <f t="shared" ref="F22:R22" si="1" xml:space="preserve"> F$17</f>
        <v>0</v>
      </c>
      <c r="G22" s="259" t="str">
        <f t="shared" si="1"/>
        <v>index</v>
      </c>
      <c r="H22" s="259">
        <f t="shared" si="1"/>
        <v>0</v>
      </c>
      <c r="I22" s="259">
        <f t="shared" si="1"/>
        <v>0</v>
      </c>
      <c r="J22" s="259">
        <f xml:space="preserve"> J$17</f>
        <v>101.8</v>
      </c>
      <c r="K22" s="259">
        <f t="shared" si="1"/>
        <v>104.7</v>
      </c>
      <c r="L22" s="259">
        <f t="shared" si="1"/>
        <v>106.9</v>
      </c>
      <c r="M22" s="259">
        <f t="shared" si="1"/>
        <v>108.5</v>
      </c>
      <c r="N22" s="259">
        <f t="shared" si="1"/>
        <v>109.1</v>
      </c>
      <c r="O22" s="259">
        <f t="shared" si="1"/>
        <v>114.1</v>
      </c>
      <c r="P22" s="259">
        <f t="shared" si="1"/>
        <v>124.8</v>
      </c>
      <c r="Q22" s="259">
        <f t="shared" si="1"/>
        <v>130</v>
      </c>
      <c r="R22" s="259">
        <f t="shared" si="1"/>
        <v>134.6</v>
      </c>
    </row>
    <row r="23" spans="1:21" s="150" customFormat="1">
      <c r="A23" s="184"/>
      <c r="B23" s="184"/>
      <c r="C23" s="185"/>
      <c r="E23" s="183" t="s">
        <v>257</v>
      </c>
      <c r="F23" s="183"/>
      <c r="G23" s="183" t="s">
        <v>197</v>
      </c>
      <c r="H23" s="183"/>
      <c r="I23" s="183"/>
      <c r="J23" s="171">
        <f t="shared" ref="J23:R23" si="2" xml:space="preserve"> IF($F21 &lt;&gt; 0, I22 / $F21, 0)</f>
        <v>0</v>
      </c>
      <c r="K23" s="171">
        <f xml:space="preserve"> IF($F21 &lt;&gt; 0, J22 / $F21, 0)</f>
        <v>1</v>
      </c>
      <c r="L23" s="171">
        <f t="shared" si="2"/>
        <v>1.0284872298624754</v>
      </c>
      <c r="M23" s="171">
        <f t="shared" si="2"/>
        <v>1.0500982318271121</v>
      </c>
      <c r="N23" s="171">
        <f t="shared" si="2"/>
        <v>1.0658153241650294</v>
      </c>
      <c r="O23" s="171">
        <f t="shared" si="2"/>
        <v>1.0717092337917484</v>
      </c>
      <c r="P23" s="171">
        <f t="shared" si="2"/>
        <v>1.1208251473477406</v>
      </c>
      <c r="Q23" s="171">
        <f t="shared" si="2"/>
        <v>1.2259332023575638</v>
      </c>
      <c r="R23" s="171">
        <f t="shared" si="2"/>
        <v>1.2770137524557956</v>
      </c>
      <c r="S23"/>
      <c r="T23"/>
      <c r="U23"/>
    </row>
    <row r="24" spans="1:21" s="166" customFormat="1">
      <c r="A24" s="164"/>
      <c r="B24" s="164"/>
      <c r="C24" s="165"/>
      <c r="E24" s="172"/>
      <c r="F24" s="172"/>
      <c r="G24" s="172"/>
      <c r="H24" s="172"/>
      <c r="I24" s="172"/>
      <c r="J24" s="162"/>
      <c r="K24" s="162"/>
      <c r="L24" s="162"/>
      <c r="M24" s="162"/>
      <c r="N24" s="162"/>
      <c r="O24" s="162"/>
      <c r="P24" s="162"/>
      <c r="Q24" s="162"/>
      <c r="R24" s="162"/>
      <c r="S24"/>
      <c r="T24"/>
      <c r="U24"/>
    </row>
    <row r="25" spans="1:21" s="166" customFormat="1">
      <c r="A25" s="164"/>
      <c r="B25" s="164"/>
      <c r="C25" s="165"/>
      <c r="E25" s="172" t="str">
        <f xml:space="preserve"> E$23</f>
        <v>CPIH Nov-Nov indexation factor - CALC</v>
      </c>
      <c r="F25" s="172">
        <f t="shared" ref="F25:R25" si="3" xml:space="preserve"> F$23</f>
        <v>0</v>
      </c>
      <c r="G25" s="172" t="str">
        <f t="shared" si="3"/>
        <v>%</v>
      </c>
      <c r="H25" s="172">
        <f t="shared" si="3"/>
        <v>0</v>
      </c>
      <c r="I25" s="172">
        <f t="shared" si="3"/>
        <v>0</v>
      </c>
      <c r="J25" s="162">
        <f t="shared" si="3"/>
        <v>0</v>
      </c>
      <c r="K25" s="162">
        <f t="shared" si="3"/>
        <v>1</v>
      </c>
      <c r="L25" s="162">
        <f t="shared" si="3"/>
        <v>1.0284872298624754</v>
      </c>
      <c r="M25" s="162">
        <f t="shared" si="3"/>
        <v>1.0500982318271121</v>
      </c>
      <c r="N25" s="162">
        <f t="shared" si="3"/>
        <v>1.0658153241650294</v>
      </c>
      <c r="O25" s="162">
        <f t="shared" si="3"/>
        <v>1.0717092337917484</v>
      </c>
      <c r="P25" s="162">
        <f t="shared" si="3"/>
        <v>1.1208251473477406</v>
      </c>
      <c r="Q25" s="162">
        <f t="shared" si="3"/>
        <v>1.2259332023575638</v>
      </c>
      <c r="R25" s="162">
        <f t="shared" si="3"/>
        <v>1.2770137524557956</v>
      </c>
      <c r="S25"/>
      <c r="T25"/>
      <c r="U25"/>
    </row>
    <row r="26" spans="1:21" s="166" customFormat="1">
      <c r="A26" s="164"/>
      <c r="B26" s="164"/>
      <c r="C26" s="165"/>
      <c r="E26" s="183" t="s">
        <v>258</v>
      </c>
      <c r="F26" s="183"/>
      <c r="G26" s="183"/>
      <c r="H26" s="183"/>
      <c r="I26" s="183"/>
      <c r="J26" s="171">
        <f xml:space="preserve"> IF(I25 &gt; 0, J25 / I25, 0)</f>
        <v>0</v>
      </c>
      <c r="K26" s="171">
        <f t="shared" ref="K26:R26" si="4" xml:space="preserve"> IF(J25 &gt; 0, K25 / J25, 0)</f>
        <v>0</v>
      </c>
      <c r="L26" s="171">
        <f t="shared" si="4"/>
        <v>1.0284872298624754</v>
      </c>
      <c r="M26" s="171">
        <f t="shared" si="4"/>
        <v>1.0210124164278893</v>
      </c>
      <c r="N26" s="171">
        <f xml:space="preserve"> IF(M25 &gt; 0, N25 / M25, 0)</f>
        <v>1.0149672591206733</v>
      </c>
      <c r="O26" s="171">
        <f t="shared" si="4"/>
        <v>1.0055299539170506</v>
      </c>
      <c r="P26" s="171">
        <f t="shared" si="4"/>
        <v>1.0458295142071494</v>
      </c>
      <c r="Q26" s="171">
        <f t="shared" si="4"/>
        <v>1.0937773882559159</v>
      </c>
      <c r="R26" s="171">
        <f t="shared" si="4"/>
        <v>1.0416666666666667</v>
      </c>
      <c r="S26"/>
      <c r="T26"/>
      <c r="U26"/>
    </row>
    <row r="27" spans="1:21" s="166" customFormat="1">
      <c r="A27" s="164"/>
      <c r="B27" s="164"/>
      <c r="C27" s="165"/>
      <c r="E27" s="183"/>
      <c r="F27" s="183"/>
      <c r="G27" s="183"/>
      <c r="H27" s="183"/>
      <c r="I27" s="183"/>
      <c r="J27" s="171"/>
      <c r="K27" s="171"/>
      <c r="L27" s="171"/>
      <c r="M27" s="171"/>
      <c r="N27" s="171"/>
      <c r="O27" s="171"/>
      <c r="P27" s="171"/>
      <c r="Q27" s="171"/>
      <c r="R27" s="171"/>
      <c r="S27"/>
      <c r="T27"/>
      <c r="U27"/>
    </row>
    <row r="28" spans="1:21" s="152" customFormat="1">
      <c r="A28" s="127" t="s">
        <v>259</v>
      </c>
      <c r="B28" s="127"/>
      <c r="C28" s="128"/>
      <c r="D28" s="151"/>
      <c r="E28" s="128"/>
      <c r="F28" s="12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/>
      <c r="T28"/>
      <c r="U28"/>
    </row>
    <row r="29" spans="1:21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21" hidden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</row>
    <row r="31" spans="1:21" hidden="1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</row>
    <row r="32" spans="1:21" hidden="1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</row>
    <row r="33" spans="1:16" hidden="1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</row>
    <row r="34" spans="1:16" hidden="1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</row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</sheetData>
  <conditionalFormatting sqref="J3:M3">
    <cfRule type="cellIs" dxfId="7" priority="31" stopIfTrue="1" operator="equal">
      <formula>#REF!</formula>
    </cfRule>
    <cfRule type="cellIs" dxfId="6" priority="3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outlinePr summaryBelow="0"/>
    <pageSetUpPr fitToPage="1"/>
  </sheetPr>
  <dimension ref="A1:R1257"/>
  <sheetViews>
    <sheetView showGridLines="0" zoomScale="80" zoomScaleNormal="80" workbookViewId="0">
      <pane xSplit="9" ySplit="5" topLeftCell="N6" activePane="bottomRight" state="frozen"/>
      <selection pane="topRight"/>
      <selection pane="bottomLeft"/>
      <selection pane="bottomRight" activeCell="N36" sqref="N36"/>
    </sheetView>
  </sheetViews>
  <sheetFormatPr defaultColWidth="0" defaultRowHeight="15" zeroHeight="1" outlineLevelRow="1"/>
  <cols>
    <col min="1" max="1" width="1.140625" style="10" customWidth="1"/>
    <col min="2" max="2" width="1.140625" style="2" customWidth="1"/>
    <col min="3" max="3" width="1.140625" style="3" customWidth="1"/>
    <col min="4" max="4" width="1.140625" style="11" customWidth="1"/>
    <col min="5" max="5" width="87.5703125" style="12" bestFit="1" customWidth="1"/>
    <col min="6" max="6" width="14.140625" style="12" customWidth="1"/>
    <col min="7" max="7" width="11.140625" style="12" customWidth="1"/>
    <col min="8" max="8" width="12.5703125" style="12" customWidth="1"/>
    <col min="9" max="9" width="1.42578125" style="12" customWidth="1"/>
    <col min="10" max="16" width="12.42578125" style="12" customWidth="1"/>
    <col min="17" max="18" width="12.42578125" style="189" customWidth="1"/>
  </cols>
  <sheetData>
    <row r="1" spans="1:18" ht="26.25">
      <c r="A1" s="70" t="str">
        <f ca="1" xml:space="preserve"> RIGHT(CELL("filename", A1), LEN(CELL("filename", A1)) - SEARCH("]", CELL("filename", A1)))</f>
        <v>Calc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117" t="str">
        <f xml:space="preserve"> Time!E$2</f>
        <v>Model Period Ending</v>
      </c>
      <c r="F2"/>
      <c r="G2"/>
      <c r="H2"/>
      <c r="I2" s="117"/>
      <c r="J2" s="360">
        <f xml:space="preserve"> Time!J$21</f>
        <v>42825</v>
      </c>
      <c r="K2" s="360">
        <f xml:space="preserve"> Time!K$21</f>
        <v>43190</v>
      </c>
      <c r="L2" s="360">
        <f xml:space="preserve"> Time!L$21</f>
        <v>43555</v>
      </c>
      <c r="M2" s="360">
        <f xml:space="preserve"> Time!M$21</f>
        <v>43921</v>
      </c>
      <c r="N2" s="360">
        <f xml:space="preserve"> Time!N$21</f>
        <v>44286</v>
      </c>
      <c r="O2" s="360">
        <f xml:space="preserve"> Time!O$21</f>
        <v>44651</v>
      </c>
      <c r="P2" s="360">
        <f xml:space="preserve"> Time!P$21</f>
        <v>45016</v>
      </c>
      <c r="Q2" s="360">
        <f xml:space="preserve"> Time!Q$21</f>
        <v>45382</v>
      </c>
      <c r="R2" s="360">
        <f xml:space="preserve"> Time!R$21</f>
        <v>45747</v>
      </c>
    </row>
    <row r="3" spans="1:18">
      <c r="E3" s="117" t="str">
        <f xml:space="preserve"> Time!E$3</f>
        <v>Pre Forecast vs Forecast</v>
      </c>
      <c r="F3" s="358"/>
      <c r="G3" s="358"/>
      <c r="H3"/>
      <c r="I3" s="117"/>
      <c r="J3" s="358" t="str">
        <f xml:space="preserve"> Time!J55</f>
        <v>Pre Fcst</v>
      </c>
      <c r="K3" s="358" t="str">
        <f xml:space="preserve"> Time!K55</f>
        <v>Pre Fcst</v>
      </c>
      <c r="L3" s="358" t="str">
        <f xml:space="preserve"> Time!L55</f>
        <v>Pre Fcst</v>
      </c>
      <c r="M3" s="358" t="str">
        <f xml:space="preserve"> Time!M55</f>
        <v>Pre Fcst</v>
      </c>
      <c r="N3" s="358" t="str">
        <f xml:space="preserve"> Time!N55</f>
        <v>Forecast</v>
      </c>
      <c r="O3" s="358" t="str">
        <f xml:space="preserve"> Time!O55</f>
        <v>Forecast</v>
      </c>
      <c r="P3" s="358" t="str">
        <f xml:space="preserve"> Time!P55</f>
        <v>Forecast</v>
      </c>
      <c r="Q3" s="358" t="str">
        <f xml:space="preserve"> Time!Q55</f>
        <v>Forecast</v>
      </c>
      <c r="R3" s="358" t="str">
        <f xml:space="preserve"> Time!R55</f>
        <v>Forecast</v>
      </c>
    </row>
    <row r="4" spans="1:18">
      <c r="A4" s="6"/>
      <c r="B4" s="6"/>
      <c r="C4" s="6"/>
      <c r="D4" s="13"/>
      <c r="E4" s="117" t="str">
        <f xml:space="preserve"> Time!E$4</f>
        <v>Financial Year Ending</v>
      </c>
      <c r="F4" s="117"/>
      <c r="G4" s="117"/>
      <c r="H4"/>
      <c r="I4" s="117"/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</row>
    <row r="5" spans="1:18">
      <c r="A5" s="14"/>
      <c r="B5" s="14"/>
      <c r="C5" s="6"/>
      <c r="D5" s="13"/>
      <c r="E5" s="117" t="str">
        <f xml:space="preserve"> Time!E$5</f>
        <v>Model column counter</v>
      </c>
      <c r="F5" s="20" t="s">
        <v>183</v>
      </c>
      <c r="G5" s="2" t="s">
        <v>184</v>
      </c>
      <c r="H5" s="20" t="s">
        <v>185</v>
      </c>
      <c r="I5" s="111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</row>
    <row r="6" spans="1:18">
      <c r="A6" s="14"/>
      <c r="B6" s="14"/>
      <c r="C6" s="6"/>
      <c r="D6" s="13"/>
      <c r="E6" s="117"/>
      <c r="F6" s="20"/>
      <c r="G6" s="2"/>
      <c r="H6" s="20"/>
      <c r="I6" s="111"/>
      <c r="J6" s="148"/>
      <c r="K6" s="148"/>
      <c r="L6" s="148"/>
      <c r="M6" s="148"/>
      <c r="N6" s="148"/>
      <c r="O6" s="148"/>
      <c r="P6" s="148"/>
      <c r="Q6" s="148"/>
      <c r="R6" s="148"/>
    </row>
    <row r="7" spans="1:18" collapsed="1">
      <c r="A7" s="80" t="s">
        <v>260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288" customFormat="1" hidden="1" outlineLevel="1">
      <c r="A8" s="155"/>
      <c r="B8" s="155"/>
      <c r="C8" s="156"/>
      <c r="D8" s="159"/>
      <c r="E8" s="346" t="s">
        <v>261</v>
      </c>
      <c r="F8" s="300">
        <f>InputsR!F14</f>
        <v>313.37479560608898</v>
      </c>
      <c r="G8" s="157"/>
      <c r="H8" s="190"/>
      <c r="I8" s="157"/>
      <c r="J8" s="190"/>
      <c r="K8" s="190"/>
      <c r="L8" s="190"/>
      <c r="M8" s="190"/>
      <c r="N8" s="190"/>
      <c r="O8" s="190"/>
      <c r="P8" s="190"/>
      <c r="Q8" s="190"/>
      <c r="R8" s="190"/>
    </row>
    <row r="9" spans="1:18" s="288" customFormat="1" hidden="1" outlineLevel="1">
      <c r="A9" s="155"/>
      <c r="B9" s="155"/>
      <c r="C9" s="156"/>
      <c r="D9" s="159"/>
      <c r="E9" s="301" t="str">
        <f xml:space="preserve"> InputsR!E$11</f>
        <v>Actual volume of sludge (ATDS)</v>
      </c>
      <c r="F9" s="301">
        <f xml:space="preserve"> InputsR!F$11</f>
        <v>0</v>
      </c>
      <c r="G9" s="301" t="str">
        <f xml:space="preserve"> InputsR!G$11</f>
        <v>ttds</v>
      </c>
      <c r="H9" s="301">
        <f xml:space="preserve"> InputsR!H$11</f>
        <v>746.1</v>
      </c>
      <c r="I9" s="301">
        <f xml:space="preserve"> InputsR!I$11</f>
        <v>0</v>
      </c>
      <c r="J9" s="301">
        <f xml:space="preserve"> InputsR!J$11</f>
        <v>0</v>
      </c>
      <c r="K9" s="301">
        <f xml:space="preserve"> InputsR!K$11</f>
        <v>0</v>
      </c>
      <c r="L9" s="301">
        <f xml:space="preserve"> InputsR!L$11</f>
        <v>0</v>
      </c>
      <c r="M9" s="301">
        <f xml:space="preserve"> InputsR!M$11</f>
        <v>0</v>
      </c>
      <c r="N9" s="301">
        <f xml:space="preserve"> InputsR!N$11</f>
        <v>147</v>
      </c>
      <c r="O9" s="301">
        <f xml:space="preserve"> InputsR!O$11</f>
        <v>151.4</v>
      </c>
      <c r="P9" s="301">
        <f xml:space="preserve"> InputsR!P$11</f>
        <v>148.1</v>
      </c>
      <c r="Q9" s="301">
        <f xml:space="preserve"> InputsR!Q$11</f>
        <v>150.69999999999999</v>
      </c>
      <c r="R9" s="301">
        <f xml:space="preserve"> InputsR!R$11</f>
        <v>148.9</v>
      </c>
    </row>
    <row r="10" spans="1:18" hidden="1" outlineLevel="1">
      <c r="A10" s="155"/>
      <c r="B10" s="155"/>
      <c r="C10" s="156"/>
      <c r="D10" s="159"/>
      <c r="E10" s="15" t="str">
        <f xml:space="preserve"> InputsC!E$23</f>
        <v>Units in a thousand</v>
      </c>
      <c r="F10" s="18">
        <f xml:space="preserve"> InputsC!F$23</f>
        <v>1000</v>
      </c>
      <c r="G10" s="15" t="str">
        <f xml:space="preserve"> InputsC!G$23</f>
        <v>unit</v>
      </c>
      <c r="H10" s="15">
        <f xml:space="preserve"> InputsC!H$23</f>
        <v>0</v>
      </c>
      <c r="I10" s="15">
        <f xml:space="preserve"> InputsC!I$23</f>
        <v>0</v>
      </c>
      <c r="J10" s="15">
        <f xml:space="preserve"> InputsC!J$23</f>
        <v>0</v>
      </c>
      <c r="K10" s="15">
        <f xml:space="preserve"> InputsC!K$23</f>
        <v>0</v>
      </c>
      <c r="L10" s="15">
        <f xml:space="preserve"> InputsC!L$23</f>
        <v>0</v>
      </c>
      <c r="M10" s="15">
        <f xml:space="preserve"> InputsC!M$23</f>
        <v>0</v>
      </c>
      <c r="N10" s="15">
        <f xml:space="preserve"> InputsC!N$23</f>
        <v>0</v>
      </c>
      <c r="O10" s="15">
        <f xml:space="preserve"> InputsC!O$23</f>
        <v>0</v>
      </c>
      <c r="P10" s="15">
        <f xml:space="preserve"> InputsC!P$23</f>
        <v>0</v>
      </c>
      <c r="Q10" s="15">
        <f xml:space="preserve"> InputsC!Q$23</f>
        <v>0</v>
      </c>
      <c r="R10" s="15">
        <f xml:space="preserve"> InputsC!R$23</f>
        <v>0</v>
      </c>
    </row>
    <row r="11" spans="1:18" s="299" customFormat="1" ht="14.25" hidden="1" outlineLevel="1">
      <c r="A11" s="155"/>
      <c r="B11" s="155"/>
      <c r="C11" s="156"/>
      <c r="D11" s="159"/>
      <c r="E11" s="157" t="s">
        <v>188</v>
      </c>
      <c r="F11" s="15"/>
      <c r="G11" s="157" t="s">
        <v>83</v>
      </c>
      <c r="H11" s="190">
        <f xml:space="preserve"> SUM( J11:R11 )</f>
        <v>746100</v>
      </c>
      <c r="I11" s="157"/>
      <c r="J11" s="190">
        <f xml:space="preserve"> J9 * $F$10</f>
        <v>0</v>
      </c>
      <c r="K11" s="190">
        <f t="shared" ref="K11:R11" si="0" xml:space="preserve"> K9 * $F$10</f>
        <v>0</v>
      </c>
      <c r="L11" s="190">
        <f t="shared" si="0"/>
        <v>0</v>
      </c>
      <c r="M11" s="190">
        <f t="shared" si="0"/>
        <v>0</v>
      </c>
      <c r="N11" s="190">
        <f t="shared" si="0"/>
        <v>147000</v>
      </c>
      <c r="O11" s="190">
        <f t="shared" si="0"/>
        <v>151400</v>
      </c>
      <c r="P11" s="190">
        <f t="shared" si="0"/>
        <v>148100</v>
      </c>
      <c r="Q11" s="190">
        <f t="shared" si="0"/>
        <v>150700</v>
      </c>
      <c r="R11" s="190">
        <f t="shared" si="0"/>
        <v>148900</v>
      </c>
    </row>
    <row r="12" spans="1:18" s="299" customFormat="1" ht="14.25" hidden="1" outlineLevel="1">
      <c r="A12" s="155"/>
      <c r="B12" s="155"/>
      <c r="C12" s="156"/>
      <c r="D12" s="15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299" customFormat="1" ht="14.25" hidden="1" outlineLevel="1">
      <c r="A13" s="155"/>
      <c r="B13" s="155"/>
      <c r="C13" s="156"/>
      <c r="D13" s="159"/>
      <c r="E13" s="15" t="str">
        <f xml:space="preserve"> InputsC!E$21</f>
        <v>Units in a million</v>
      </c>
      <c r="F13" s="301">
        <f xml:space="preserve"> InputsC!F$21</f>
        <v>1000000</v>
      </c>
      <c r="G13" s="301" t="str">
        <f xml:space="preserve"> InputsC!G$21</f>
        <v>unit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s="307" customFormat="1" ht="14.25" hidden="1" outlineLevel="1">
      <c r="A14" s="2"/>
      <c r="B14" s="2"/>
      <c r="C14" s="3"/>
      <c r="D14" s="4"/>
      <c r="E14" s="300" t="str">
        <f xml:space="preserve"> InputsR!E$19</f>
        <v>Revised unadjusted revenue (URt) - 2017-18 FYA (CPIH deflated)</v>
      </c>
      <c r="F14" s="301">
        <f xml:space="preserve"> InputsR!F$19</f>
        <v>0</v>
      </c>
      <c r="G14" s="301" t="str">
        <f xml:space="preserve"> InputsR!G$19</f>
        <v>£m</v>
      </c>
      <c r="H14" s="302">
        <f xml:space="preserve"> InputsR!H$19</f>
        <v>481.1503817358668</v>
      </c>
      <c r="I14" s="301">
        <f xml:space="preserve"> InputsR!I$19</f>
        <v>0</v>
      </c>
      <c r="J14" s="301">
        <f xml:space="preserve"> InputsR!J$19</f>
        <v>0</v>
      </c>
      <c r="K14" s="301">
        <f xml:space="preserve"> InputsR!K$19</f>
        <v>0</v>
      </c>
      <c r="L14" s="301">
        <f xml:space="preserve"> InputsR!L$19</f>
        <v>0</v>
      </c>
      <c r="M14" s="301">
        <f xml:space="preserve"> InputsR!M$19</f>
        <v>0</v>
      </c>
      <c r="N14" s="302">
        <f xml:space="preserve"> InputsR!N$19</f>
        <v>93.078000000000003</v>
      </c>
      <c r="O14" s="302">
        <f xml:space="preserve"> InputsR!O$19</f>
        <v>93.952699850112893</v>
      </c>
      <c r="P14" s="302">
        <f xml:space="preserve"> InputsR!P$19</f>
        <v>96.661456835647201</v>
      </c>
      <c r="Q14" s="302">
        <f xml:space="preserve"> InputsR!Q$19</f>
        <v>97.502712345140495</v>
      </c>
      <c r="R14" s="302">
        <f xml:space="preserve"> InputsR!R$19</f>
        <v>99.955512704966239</v>
      </c>
    </row>
    <row r="15" spans="1:18" s="307" customFormat="1" ht="14.25" hidden="1" outlineLevel="1">
      <c r="A15" s="2"/>
      <c r="B15" s="2"/>
      <c r="C15" s="3"/>
      <c r="D15" s="4"/>
      <c r="E15" s="5" t="str">
        <f t="shared" ref="E15:R15" si="1" xml:space="preserve"> E$11</f>
        <v>Actual volume of sludge (ATDS)</v>
      </c>
      <c r="F15" s="5">
        <f t="shared" si="1"/>
        <v>0</v>
      </c>
      <c r="G15" s="5" t="str">
        <f t="shared" si="1"/>
        <v>TDS</v>
      </c>
      <c r="H15" s="188">
        <f t="shared" si="1"/>
        <v>746100</v>
      </c>
      <c r="I15" s="5">
        <f t="shared" si="1"/>
        <v>0</v>
      </c>
      <c r="J15" s="188">
        <f t="shared" si="1"/>
        <v>0</v>
      </c>
      <c r="K15" s="188">
        <f t="shared" si="1"/>
        <v>0</v>
      </c>
      <c r="L15" s="188">
        <f t="shared" si="1"/>
        <v>0</v>
      </c>
      <c r="M15" s="188">
        <f t="shared" si="1"/>
        <v>0</v>
      </c>
      <c r="N15" s="188">
        <f t="shared" si="1"/>
        <v>147000</v>
      </c>
      <c r="O15" s="188">
        <f t="shared" si="1"/>
        <v>151400</v>
      </c>
      <c r="P15" s="188">
        <f t="shared" si="1"/>
        <v>148100</v>
      </c>
      <c r="Q15" s="188">
        <f t="shared" si="1"/>
        <v>150700</v>
      </c>
      <c r="R15" s="188">
        <f t="shared" si="1"/>
        <v>148900</v>
      </c>
    </row>
    <row r="16" spans="1:18" s="307" customFormat="1" ht="14.25" hidden="1" outlineLevel="1">
      <c r="A16" s="16"/>
      <c r="B16" s="16"/>
      <c r="C16" s="17"/>
      <c r="D16" s="158"/>
      <c r="E16" s="301" t="str">
        <f xml:space="preserve"> InputsR!E$9</f>
        <v>Forecast volume of sludge (FTDS)</v>
      </c>
      <c r="F16" s="301">
        <f xml:space="preserve"> InputsR!F$9</f>
        <v>0</v>
      </c>
      <c r="G16" s="301" t="str">
        <f xml:space="preserve"> InputsR!G$9</f>
        <v>TDS</v>
      </c>
      <c r="H16" s="301">
        <f xml:space="preserve"> InputsR!H$9</f>
        <v>800536.21</v>
      </c>
      <c r="I16" s="301">
        <f xml:space="preserve"> InputsR!I$9</f>
        <v>0</v>
      </c>
      <c r="J16" s="301">
        <f xml:space="preserve"> InputsR!J$9</f>
        <v>0</v>
      </c>
      <c r="K16" s="301">
        <f xml:space="preserve"> InputsR!K$9</f>
        <v>0</v>
      </c>
      <c r="L16" s="301">
        <f xml:space="preserve"> InputsR!L$9</f>
        <v>0</v>
      </c>
      <c r="M16" s="301">
        <f xml:space="preserve"> InputsR!M$9</f>
        <v>0</v>
      </c>
      <c r="N16" s="301">
        <f xml:space="preserve"> InputsR!N$9</f>
        <v>156441.29</v>
      </c>
      <c r="O16" s="301">
        <f xml:space="preserve"> InputsR!O$9</f>
        <v>157911.31</v>
      </c>
      <c r="P16" s="301">
        <f xml:space="preserve"> InputsR!P$9</f>
        <v>159329.21</v>
      </c>
      <c r="Q16" s="301">
        <f xml:space="preserve"> InputsR!Q$9</f>
        <v>160715.87</v>
      </c>
      <c r="R16" s="301">
        <f xml:space="preserve"> InputsR!R$9</f>
        <v>166138.53</v>
      </c>
    </row>
    <row r="17" spans="1:18" s="307" customFormat="1" ht="14.25" hidden="1" outlineLevel="1">
      <c r="A17" s="2"/>
      <c r="B17" s="2"/>
      <c r="C17" s="3"/>
      <c r="D17" s="4"/>
      <c r="E17" s="301" t="str">
        <f xml:space="preserve"> InputsR!E$15</f>
        <v>Variable revenue - 2017-18 FYA (CPIH deflated)</v>
      </c>
      <c r="F17" s="302">
        <f xml:space="preserve"> InputsR!F$15</f>
        <v>319.5</v>
      </c>
      <c r="G17" s="301" t="str">
        <f xml:space="preserve"> InputsR!G$15</f>
        <v>£/TDS</v>
      </c>
      <c r="H17" s="301">
        <f xml:space="preserve"> InputsR!H$15</f>
        <v>0</v>
      </c>
      <c r="I17" s="301">
        <f xml:space="preserve"> InputsR!I$15</f>
        <v>0</v>
      </c>
      <c r="J17" s="301">
        <f xml:space="preserve"> InputsR!J$15</f>
        <v>0</v>
      </c>
      <c r="K17" s="301">
        <f xml:space="preserve"> InputsR!K$15</f>
        <v>0</v>
      </c>
      <c r="L17" s="301">
        <f xml:space="preserve"> InputsR!L$15</f>
        <v>0</v>
      </c>
      <c r="M17" s="301">
        <f xml:space="preserve"> InputsR!M$15</f>
        <v>0</v>
      </c>
      <c r="N17" s="301">
        <f xml:space="preserve"> InputsR!N$15</f>
        <v>0</v>
      </c>
      <c r="O17" s="301">
        <f xml:space="preserve"> InputsR!O$15</f>
        <v>0</v>
      </c>
      <c r="P17" s="301">
        <f xml:space="preserve"> InputsR!P$15</f>
        <v>0</v>
      </c>
      <c r="Q17" s="301">
        <f xml:space="preserve"> InputsR!Q$15</f>
        <v>0</v>
      </c>
      <c r="R17" s="301">
        <f xml:space="preserve"> InputsR!R$15</f>
        <v>0</v>
      </c>
    </row>
    <row r="18" spans="1:18" s="307" customFormat="1" ht="14.25" hidden="1" outlineLevel="1">
      <c r="A18" s="111"/>
      <c r="B18" s="111"/>
      <c r="C18" s="111"/>
      <c r="D18" s="111"/>
      <c r="E18" s="111" t="s">
        <v>262</v>
      </c>
      <c r="F18" s="111"/>
      <c r="G18" s="111" t="s">
        <v>144</v>
      </c>
      <c r="H18" s="334">
        <f xml:space="preserve"> SUM( J18:R18 )</f>
        <v>463.85572557648118</v>
      </c>
      <c r="I18" s="334"/>
      <c r="J18" s="335">
        <f xml:space="preserve"> J14 + ( ( J15 - J16 ) * $F$17 ) / $F$13</f>
        <v>0</v>
      </c>
      <c r="K18" s="335">
        <f t="shared" ref="K18:R18" si="2" xml:space="preserve"> K14 + ( ( K15 - K16 ) * $F$17 ) / $F$13</f>
        <v>0</v>
      </c>
      <c r="L18" s="335">
        <f t="shared" si="2"/>
        <v>0</v>
      </c>
      <c r="M18" s="335">
        <f t="shared" si="2"/>
        <v>0</v>
      </c>
      <c r="N18" s="346">
        <f xml:space="preserve"> N14 + ( ( N15 - N16 ) * $F$8 ) / $F$13</f>
        <v>90.119337675992185</v>
      </c>
      <c r="O18" s="346">
        <f xml:space="preserve"> O14 + ( ( O15 - O16 ) * $F$8 ) / $F$13</f>
        <v>91.912219409735016</v>
      </c>
      <c r="P18" s="335">
        <f t="shared" si="2"/>
        <v>93.073724240647209</v>
      </c>
      <c r="Q18" s="335">
        <f t="shared" si="2"/>
        <v>94.302641880140499</v>
      </c>
      <c r="R18" s="335">
        <f t="shared" si="2"/>
        <v>94.44780236996624</v>
      </c>
    </row>
    <row r="19" spans="1:18" s="307" customFormat="1" ht="14.25" hidden="1" outlineLevel="1">
      <c r="A19" s="361"/>
      <c r="B19" s="361"/>
      <c r="C19" s="361"/>
      <c r="D19" s="361"/>
      <c r="E19" s="305"/>
      <c r="F19" s="336"/>
      <c r="G19" s="336"/>
      <c r="H19" s="336"/>
      <c r="I19" s="336"/>
      <c r="J19" s="337"/>
      <c r="K19" s="337"/>
      <c r="L19" s="337"/>
      <c r="M19" s="337"/>
      <c r="N19" s="337"/>
      <c r="O19" s="337"/>
      <c r="P19" s="337"/>
      <c r="Q19" s="337"/>
      <c r="R19" s="337"/>
    </row>
    <row r="20" spans="1:18" s="307" customFormat="1" ht="14.25" hidden="1" outlineLevel="1">
      <c r="A20" s="361"/>
      <c r="B20" s="361"/>
      <c r="C20" s="361"/>
      <c r="D20" s="361"/>
      <c r="E20" s="111" t="str">
        <f t="shared" ref="E20:R20" si="3" xml:space="preserve"> E$18</f>
        <v>Modified revenue - 2017-18 FYA (CPIH deflated)</v>
      </c>
      <c r="F20" s="111">
        <f t="shared" si="3"/>
        <v>0</v>
      </c>
      <c r="G20" s="111" t="str">
        <f t="shared" si="3"/>
        <v>£m</v>
      </c>
      <c r="H20" s="111">
        <f t="shared" si="3"/>
        <v>463.85572557648118</v>
      </c>
      <c r="I20" s="111">
        <f t="shared" si="3"/>
        <v>0</v>
      </c>
      <c r="J20" s="111">
        <f t="shared" si="3"/>
        <v>0</v>
      </c>
      <c r="K20" s="111">
        <f t="shared" si="3"/>
        <v>0</v>
      </c>
      <c r="L20" s="111">
        <f t="shared" si="3"/>
        <v>0</v>
      </c>
      <c r="M20" s="111">
        <f t="shared" si="3"/>
        <v>0</v>
      </c>
      <c r="N20" s="111">
        <f t="shared" si="3"/>
        <v>90.119337675992185</v>
      </c>
      <c r="O20" s="111">
        <f t="shared" si="3"/>
        <v>91.912219409735016</v>
      </c>
      <c r="P20" s="111">
        <f t="shared" si="3"/>
        <v>93.073724240647209</v>
      </c>
      <c r="Q20" s="111">
        <f t="shared" si="3"/>
        <v>94.302641880140499</v>
      </c>
      <c r="R20" s="111">
        <f t="shared" si="3"/>
        <v>94.44780236996624</v>
      </c>
    </row>
    <row r="21" spans="1:18" s="307" customFormat="1" ht="14.25" hidden="1" outlineLevel="1">
      <c r="A21" s="361"/>
      <c r="B21" s="361"/>
      <c r="C21" s="361"/>
      <c r="D21" s="361"/>
      <c r="E21" s="160" t="str">
        <f xml:space="preserve"> Index!E$23</f>
        <v>CPIH Nov-Nov indexation factor - CALC</v>
      </c>
      <c r="F21" s="160">
        <f xml:space="preserve"> Index!F$23</f>
        <v>0</v>
      </c>
      <c r="G21" s="160" t="str">
        <f xml:space="preserve"> Index!G$23</f>
        <v>%</v>
      </c>
      <c r="H21" s="160">
        <f xml:space="preserve"> Index!H$23</f>
        <v>0</v>
      </c>
      <c r="I21" s="160">
        <f xml:space="preserve"> Index!I$23</f>
        <v>0</v>
      </c>
      <c r="J21" s="160">
        <f xml:space="preserve"> Index!J$23</f>
        <v>0</v>
      </c>
      <c r="K21" s="160">
        <f xml:space="preserve"> Index!K$23</f>
        <v>1</v>
      </c>
      <c r="L21" s="160">
        <f xml:space="preserve"> Index!L$23</f>
        <v>1.0284872298624754</v>
      </c>
      <c r="M21" s="160">
        <f xml:space="preserve"> Index!M$23</f>
        <v>1.0500982318271121</v>
      </c>
      <c r="N21" s="160">
        <f xml:space="preserve"> Index!N$23</f>
        <v>1.0658153241650294</v>
      </c>
      <c r="O21" s="160">
        <f xml:space="preserve"> Index!O$23</f>
        <v>1.0717092337917484</v>
      </c>
      <c r="P21" s="160">
        <f xml:space="preserve"> Index!P$23</f>
        <v>1.1208251473477406</v>
      </c>
      <c r="Q21" s="160">
        <f xml:space="preserve"> Index!Q$23</f>
        <v>1.2259332023575638</v>
      </c>
      <c r="R21" s="160">
        <f xml:space="preserve"> Index!R$23</f>
        <v>1.2770137524557956</v>
      </c>
    </row>
    <row r="22" spans="1:18" s="338" customFormat="1" ht="14.25" hidden="1" outlineLevel="1">
      <c r="E22" s="111" t="s">
        <v>263</v>
      </c>
      <c r="F22" s="111"/>
      <c r="G22" s="111" t="s">
        <v>144</v>
      </c>
      <c r="H22" s="111">
        <f xml:space="preserve"> SUM( J22:R22 )</f>
        <v>535.09299829118106</v>
      </c>
      <c r="I22" s="111"/>
      <c r="J22" s="111">
        <f xml:space="preserve"> J20 * J21</f>
        <v>0</v>
      </c>
      <c r="K22" s="111">
        <f t="shared" ref="K22:R22" si="4" xml:space="preserve"> K20 * K21</f>
        <v>0</v>
      </c>
      <c r="L22" s="111">
        <f t="shared" si="4"/>
        <v>0</v>
      </c>
      <c r="M22" s="111">
        <f t="shared" si="4"/>
        <v>0</v>
      </c>
      <c r="N22" s="111">
        <f xml:space="preserve"> N20 * N21</f>
        <v>96.050571098675363</v>
      </c>
      <c r="O22" s="111">
        <f t="shared" si="4"/>
        <v>98.503174239706183</v>
      </c>
      <c r="P22" s="111">
        <f t="shared" si="4"/>
        <v>104.31937068622639</v>
      </c>
      <c r="Q22" s="111">
        <f t="shared" si="4"/>
        <v>115.60873975089915</v>
      </c>
      <c r="R22" s="111">
        <f t="shared" si="4"/>
        <v>120.61114251567398</v>
      </c>
    </row>
    <row r="23" spans="1:18" s="299" customFormat="1" ht="14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s="299" customFormat="1" ht="15" customHeight="1">
      <c r="A24" s="80" t="s">
        <v>264</v>
      </c>
      <c r="B24" s="80"/>
      <c r="C24" s="8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spans="1:18" ht="15" customHeight="1" outlineLevel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" customHeight="1" outlineLevel="1">
      <c r="A26" s="25"/>
      <c r="B26" s="25"/>
      <c r="C26" s="25"/>
      <c r="D26" s="25"/>
      <c r="E26" s="333" t="str">
        <f t="shared" ref="E26:R26" si="5" xml:space="preserve"> E$22</f>
        <v>Modified revenue</v>
      </c>
      <c r="F26" s="333">
        <f t="shared" si="5"/>
        <v>0</v>
      </c>
      <c r="G26" s="333" t="str">
        <f t="shared" si="5"/>
        <v>£m</v>
      </c>
      <c r="H26" s="239">
        <f t="shared" si="5"/>
        <v>535.09299829118106</v>
      </c>
      <c r="I26" s="333">
        <f t="shared" si="5"/>
        <v>0</v>
      </c>
      <c r="J26" s="239">
        <f t="shared" si="5"/>
        <v>0</v>
      </c>
      <c r="K26" s="239">
        <f t="shared" si="5"/>
        <v>0</v>
      </c>
      <c r="L26" s="239">
        <f t="shared" si="5"/>
        <v>0</v>
      </c>
      <c r="M26" s="239">
        <f t="shared" si="5"/>
        <v>0</v>
      </c>
      <c r="N26" s="239">
        <f t="shared" si="5"/>
        <v>96.050571098675363</v>
      </c>
      <c r="O26" s="239">
        <f t="shared" si="5"/>
        <v>98.503174239706183</v>
      </c>
      <c r="P26" s="239">
        <f t="shared" si="5"/>
        <v>104.31937068622639</v>
      </c>
      <c r="Q26" s="239">
        <f t="shared" si="5"/>
        <v>115.60873975089915</v>
      </c>
      <c r="R26" s="239">
        <f t="shared" si="5"/>
        <v>120.61114251567398</v>
      </c>
    </row>
    <row r="27" spans="1:18" ht="15" customHeight="1" outlineLevel="1">
      <c r="A27" s="195"/>
      <c r="B27" s="195"/>
      <c r="C27" s="196"/>
      <c r="D27" s="197"/>
      <c r="E27" s="199" t="str">
        <f xml:space="preserve"> E$65</f>
        <v>Total adjustment to allowed revenue including over / under recovery true up</v>
      </c>
      <c r="F27" s="199" t="str">
        <f t="shared" ref="F27:R27" si="6" xml:space="preserve"> F$65</f>
        <v>2 PD LK BCK</v>
      </c>
      <c r="G27" s="199" t="str">
        <f t="shared" si="6"/>
        <v>£m</v>
      </c>
      <c r="H27" s="175">
        <f t="shared" si="6"/>
        <v>-2.9787070415227386</v>
      </c>
      <c r="I27" s="175">
        <f t="shared" si="6"/>
        <v>0</v>
      </c>
      <c r="J27" s="175">
        <f t="shared" si="6"/>
        <v>0</v>
      </c>
      <c r="K27" s="175">
        <f t="shared" si="6"/>
        <v>0</v>
      </c>
      <c r="L27" s="175">
        <f t="shared" si="6"/>
        <v>0</v>
      </c>
      <c r="M27" s="175">
        <f t="shared" si="6"/>
        <v>0</v>
      </c>
      <c r="N27" s="175">
        <f t="shared" si="6"/>
        <v>0</v>
      </c>
      <c r="O27" s="175">
        <f t="shared" si="6"/>
        <v>0</v>
      </c>
      <c r="P27" s="175">
        <f t="shared" si="6"/>
        <v>-3.2512533909302617</v>
      </c>
      <c r="Q27" s="175">
        <f t="shared" si="6"/>
        <v>0.20213398771663618</v>
      </c>
      <c r="R27" s="175">
        <f t="shared" si="6"/>
        <v>7.0412361690886521E-2</v>
      </c>
    </row>
    <row r="28" spans="1:18" ht="15" customHeight="1" outlineLevel="1">
      <c r="A28" s="195"/>
      <c r="B28" s="195"/>
      <c r="C28" s="196"/>
      <c r="D28" s="197"/>
      <c r="E28" s="198" t="s">
        <v>265</v>
      </c>
      <c r="F28" s="198"/>
      <c r="G28" s="198" t="s">
        <v>144</v>
      </c>
      <c r="H28" s="202">
        <f xml:space="preserve"> SUM( J28:R28 )</f>
        <v>532.11429124965832</v>
      </c>
      <c r="I28" s="198"/>
      <c r="J28" s="202">
        <f xml:space="preserve"> J26 + J27</f>
        <v>0</v>
      </c>
      <c r="K28" s="202">
        <f t="shared" ref="K28:R28" si="7" xml:space="preserve"> K26 + K27</f>
        <v>0</v>
      </c>
      <c r="L28" s="202">
        <f t="shared" si="7"/>
        <v>0</v>
      </c>
      <c r="M28" s="202">
        <f t="shared" si="7"/>
        <v>0</v>
      </c>
      <c r="N28" s="202">
        <f xml:space="preserve"> N26 + N27</f>
        <v>96.050571098675363</v>
      </c>
      <c r="O28" s="202">
        <f t="shared" si="7"/>
        <v>98.503174239706183</v>
      </c>
      <c r="P28" s="202">
        <f t="shared" si="7"/>
        <v>101.06811729529613</v>
      </c>
      <c r="Q28" s="202">
        <f t="shared" si="7"/>
        <v>115.81087373861578</v>
      </c>
      <c r="R28" s="202">
        <f t="shared" si="7"/>
        <v>120.68155487736486</v>
      </c>
    </row>
    <row r="29" spans="1:18" ht="15" customHeight="1" outlineLevel="1">
      <c r="A29" s="200"/>
      <c r="B29" s="200"/>
      <c r="C29" s="201"/>
      <c r="D29" s="198"/>
      <c r="E29" s="198"/>
      <c r="F29" s="198"/>
      <c r="G29" s="198"/>
      <c r="H29" s="202"/>
      <c r="I29" s="23"/>
      <c r="J29" s="23"/>
      <c r="K29" s="203"/>
      <c r="L29" s="203"/>
      <c r="M29" s="203"/>
      <c r="N29" s="203"/>
      <c r="O29" s="203"/>
      <c r="P29" s="203"/>
      <c r="Q29" s="203"/>
      <c r="R29" s="203"/>
    </row>
    <row r="30" spans="1:18" ht="15" customHeight="1" outlineLevel="1">
      <c r="A30" s="164"/>
      <c r="B30" s="164" t="s">
        <v>266</v>
      </c>
      <c r="C30" s="165"/>
      <c r="D30" s="194"/>
      <c r="E30" s="166"/>
      <c r="F30" s="166"/>
      <c r="G30" s="166"/>
      <c r="H30" s="166"/>
      <c r="I30" s="23"/>
      <c r="J30" s="23"/>
      <c r="K30" s="131"/>
      <c r="L30" s="126"/>
      <c r="M30" s="126"/>
      <c r="N30" s="126"/>
      <c r="O30" s="126"/>
      <c r="P30" s="126"/>
      <c r="Q30" s="126"/>
      <c r="R30" s="126"/>
    </row>
    <row r="31" spans="1:18" ht="15" customHeight="1" outlineLevel="1">
      <c r="A31" s="164"/>
      <c r="B31" s="164"/>
      <c r="C31" s="165"/>
      <c r="D31" s="194"/>
      <c r="E31" s="166"/>
      <c r="F31" s="166"/>
      <c r="G31" s="166"/>
      <c r="H31" s="166"/>
      <c r="I31" s="23"/>
      <c r="J31" s="23"/>
      <c r="K31" s="131"/>
      <c r="L31" s="126"/>
      <c r="M31" s="126"/>
      <c r="N31" s="126"/>
      <c r="O31" s="126"/>
      <c r="P31" s="126"/>
      <c r="Q31" s="126"/>
      <c r="R31" s="126"/>
    </row>
    <row r="32" spans="1:18" ht="15" customHeight="1" outlineLevel="1">
      <c r="A32" s="83"/>
      <c r="B32" s="83"/>
      <c r="C32" s="84"/>
      <c r="D32" s="85"/>
      <c r="E32" s="204" t="str">
        <f xml:space="preserve"> InputsR!E$17</f>
        <v>Recovered revenue for bioresources</v>
      </c>
      <c r="F32" s="204">
        <f xml:space="preserve"> InputsR!F$17</f>
        <v>0</v>
      </c>
      <c r="G32" s="204" t="str">
        <f xml:space="preserve"> InputsR!G$17</f>
        <v>£m</v>
      </c>
      <c r="H32" s="204">
        <f xml:space="preserve"> InputsR!H$17</f>
        <v>538.00900000000001</v>
      </c>
      <c r="I32" s="204">
        <f xml:space="preserve"> InputsR!I$17</f>
        <v>0</v>
      </c>
      <c r="J32" s="204">
        <f xml:space="preserve"> InputsR!J$17</f>
        <v>0</v>
      </c>
      <c r="K32" s="204">
        <f xml:space="preserve"> InputsR!K$17</f>
        <v>0</v>
      </c>
      <c r="L32" s="204">
        <f xml:space="preserve"> InputsR!L$17</f>
        <v>0</v>
      </c>
      <c r="M32" s="204">
        <f xml:space="preserve"> InputsR!M$17</f>
        <v>0</v>
      </c>
      <c r="N32" s="204">
        <f xml:space="preserve"> InputsR!N$17</f>
        <v>98.957999999999998</v>
      </c>
      <c r="O32" s="204">
        <f xml:space="preserve"> InputsR!O$17</f>
        <v>98.337000000000003</v>
      </c>
      <c r="P32" s="204">
        <f xml:space="preserve"> InputsR!P$17</f>
        <v>101.01</v>
      </c>
      <c r="Q32" s="204">
        <f xml:space="preserve"> InputsR!Q$17</f>
        <v>116.97299999999998</v>
      </c>
      <c r="R32" s="204">
        <f xml:space="preserve"> InputsR!R$17</f>
        <v>122.73099999999999</v>
      </c>
    </row>
    <row r="33" spans="1:18" ht="15" customHeight="1" outlineLevel="1">
      <c r="A33" s="103"/>
      <c r="B33" s="83"/>
      <c r="C33" s="104"/>
      <c r="D33" s="85" t="s">
        <v>247</v>
      </c>
      <c r="E33" s="173" t="str">
        <f xml:space="preserve"> E$28</f>
        <v>Allowed revenue</v>
      </c>
      <c r="F33" s="173">
        <f t="shared" ref="F33:R33" si="8" xml:space="preserve"> F$28</f>
        <v>0</v>
      </c>
      <c r="G33" s="173" t="str">
        <f t="shared" si="8"/>
        <v>£m</v>
      </c>
      <c r="H33" s="173">
        <f t="shared" si="8"/>
        <v>532.11429124965832</v>
      </c>
      <c r="I33" s="173">
        <f t="shared" si="8"/>
        <v>0</v>
      </c>
      <c r="J33" s="173">
        <f t="shared" si="8"/>
        <v>0</v>
      </c>
      <c r="K33" s="173">
        <f t="shared" si="8"/>
        <v>0</v>
      </c>
      <c r="L33" s="173">
        <f t="shared" si="8"/>
        <v>0</v>
      </c>
      <c r="M33" s="173">
        <f t="shared" si="8"/>
        <v>0</v>
      </c>
      <c r="N33" s="173">
        <f t="shared" si="8"/>
        <v>96.050571098675363</v>
      </c>
      <c r="O33" s="173">
        <f t="shared" si="8"/>
        <v>98.503174239706183</v>
      </c>
      <c r="P33" s="173">
        <f t="shared" si="8"/>
        <v>101.06811729529613</v>
      </c>
      <c r="Q33" s="173">
        <f t="shared" si="8"/>
        <v>115.81087373861578</v>
      </c>
      <c r="R33" s="173">
        <f t="shared" si="8"/>
        <v>120.68155487736486</v>
      </c>
    </row>
    <row r="34" spans="1:18" ht="15" customHeight="1" outlineLevel="1">
      <c r="A34" s="191"/>
      <c r="B34" s="191"/>
      <c r="C34" s="156"/>
      <c r="D34" s="192"/>
      <c r="E34" s="206" t="s">
        <v>267</v>
      </c>
      <c r="F34" s="207"/>
      <c r="G34" s="207" t="s">
        <v>144</v>
      </c>
      <c r="H34" s="207">
        <f xml:space="preserve"> SUM(J34:W34)</f>
        <v>5.894708750341664</v>
      </c>
      <c r="I34" s="203"/>
      <c r="J34" s="203">
        <f xml:space="preserve"> J32 - J33</f>
        <v>0</v>
      </c>
      <c r="K34" s="203">
        <f t="shared" ref="K34:R34" si="9" xml:space="preserve"> K32 - K33</f>
        <v>0</v>
      </c>
      <c r="L34" s="203">
        <f t="shared" si="9"/>
        <v>0</v>
      </c>
      <c r="M34" s="203">
        <f t="shared" si="9"/>
        <v>0</v>
      </c>
      <c r="N34" s="203">
        <f t="shared" si="9"/>
        <v>2.9074289013246357</v>
      </c>
      <c r="O34" s="203">
        <f t="shared" si="9"/>
        <v>-0.16617423970618006</v>
      </c>
      <c r="P34" s="203">
        <f t="shared" si="9"/>
        <v>-5.8117295296128191E-2</v>
      </c>
      <c r="Q34" s="203">
        <f t="shared" si="9"/>
        <v>1.1621262613842021</v>
      </c>
      <c r="R34" s="203">
        <f t="shared" si="9"/>
        <v>2.0494451226351345</v>
      </c>
    </row>
    <row r="35" spans="1:18" ht="15" customHeight="1" outlineLevel="1">
      <c r="A35" s="83"/>
      <c r="B35" s="83"/>
      <c r="C35" s="84"/>
      <c r="D35" s="85"/>
      <c r="E35" s="166"/>
      <c r="F35" s="27"/>
      <c r="G35" s="27"/>
      <c r="H35" s="27"/>
      <c r="I35" s="23"/>
      <c r="J35" s="23"/>
      <c r="K35" s="131"/>
      <c r="L35" s="126"/>
      <c r="M35" s="126"/>
      <c r="N35" s="126"/>
      <c r="O35" s="126"/>
      <c r="P35" s="126"/>
      <c r="Q35" s="126"/>
      <c r="R35" s="126"/>
    </row>
    <row r="36" spans="1:18" ht="15" customHeight="1" outlineLevel="1">
      <c r="A36" s="83"/>
      <c r="B36" s="83" t="s">
        <v>268</v>
      </c>
      <c r="C36" s="84"/>
      <c r="D36" s="85"/>
      <c r="E36" s="166"/>
      <c r="F36" s="27"/>
      <c r="G36" s="27"/>
      <c r="H36" s="27"/>
      <c r="I36" s="23"/>
      <c r="J36" s="23"/>
      <c r="K36" s="131"/>
      <c r="L36" s="126"/>
      <c r="M36" s="126"/>
      <c r="N36" s="126"/>
      <c r="O36" s="126"/>
      <c r="P36" s="126"/>
      <c r="Q36" s="126"/>
      <c r="R36" s="126"/>
    </row>
    <row r="37" spans="1:18" ht="15" customHeight="1" outlineLevel="1">
      <c r="A37" s="83"/>
      <c r="B37" s="83"/>
      <c r="C37" s="84"/>
      <c r="D37" s="85"/>
      <c r="E37" s="166"/>
      <c r="F37" s="27"/>
      <c r="G37" s="27"/>
      <c r="H37" s="27"/>
      <c r="I37" s="23"/>
      <c r="J37" s="23"/>
      <c r="K37" s="131"/>
      <c r="L37" s="126"/>
      <c r="M37" s="126"/>
      <c r="N37" s="126"/>
      <c r="O37" s="126"/>
      <c r="P37" s="126"/>
      <c r="Q37" s="126"/>
      <c r="R37" s="126"/>
    </row>
    <row r="38" spans="1:18" ht="15" customHeight="1" outlineLevel="1">
      <c r="A38" s="103"/>
      <c r="B38" s="83"/>
      <c r="C38" s="104"/>
      <c r="D38" s="85"/>
      <c r="E38" s="160" t="str">
        <f xml:space="preserve"> InputsR!E$23</f>
        <v>Discount rate</v>
      </c>
      <c r="F38" s="160">
        <f xml:space="preserve"> InputsR!F$23</f>
        <v>3.1199999999999999E-2</v>
      </c>
      <c r="G38" s="160" t="str">
        <f xml:space="preserve"> InputsR!G$23</f>
        <v>%</v>
      </c>
      <c r="H38" s="160">
        <f xml:space="preserve"> InputsR!H$23</f>
        <v>0</v>
      </c>
      <c r="I38" s="160">
        <f xml:space="preserve"> InputsR!I$23</f>
        <v>0</v>
      </c>
      <c r="J38" s="160">
        <f xml:space="preserve"> InputsR!J$23</f>
        <v>0</v>
      </c>
      <c r="K38" s="160">
        <f xml:space="preserve"> InputsR!K$23</f>
        <v>0</v>
      </c>
      <c r="L38" s="160">
        <f xml:space="preserve"> InputsR!L$23</f>
        <v>0</v>
      </c>
      <c r="M38" s="160">
        <f xml:space="preserve"> InputsR!M$23</f>
        <v>0</v>
      </c>
      <c r="N38" s="160">
        <f xml:space="preserve"> InputsR!N$23</f>
        <v>0</v>
      </c>
      <c r="O38" s="160">
        <f xml:space="preserve"> InputsR!O$23</f>
        <v>0</v>
      </c>
      <c r="P38" s="160">
        <f xml:space="preserve"> InputsR!P$23</f>
        <v>0</v>
      </c>
      <c r="Q38" s="160">
        <f xml:space="preserve"> InputsR!Q$23</f>
        <v>0</v>
      </c>
      <c r="R38" s="160">
        <f xml:space="preserve"> InputsR!R$23</f>
        <v>0</v>
      </c>
    </row>
    <row r="39" spans="1:18" ht="15" customHeight="1" outlineLevel="1">
      <c r="A39" s="200"/>
      <c r="B39" s="208"/>
      <c r="C39" s="201"/>
      <c r="D39" s="205"/>
      <c r="E39" s="209" t="str">
        <f xml:space="preserve"> Time!E$50</f>
        <v>Forecast Period Flag</v>
      </c>
      <c r="F39" s="209">
        <f xml:space="preserve"> Time!F$50</f>
        <v>0</v>
      </c>
      <c r="G39" s="209" t="str">
        <f xml:space="preserve"> Time!G$50</f>
        <v>flag</v>
      </c>
      <c r="H39" s="209">
        <f xml:space="preserve"> Time!H$50</f>
        <v>5</v>
      </c>
      <c r="I39" s="209">
        <f xml:space="preserve"> Time!I$50</f>
        <v>0</v>
      </c>
      <c r="J39" s="209">
        <f xml:space="preserve"> Time!J$50</f>
        <v>0</v>
      </c>
      <c r="K39" s="209">
        <f xml:space="preserve"> Time!K$50</f>
        <v>0</v>
      </c>
      <c r="L39" s="209">
        <f xml:space="preserve"> Time!L$50</f>
        <v>0</v>
      </c>
      <c r="M39" s="209">
        <f xml:space="preserve"> Time!M$50</f>
        <v>0</v>
      </c>
      <c r="N39" s="209">
        <f xml:space="preserve"> Time!N$50</f>
        <v>1</v>
      </c>
      <c r="O39" s="209">
        <f xml:space="preserve"> Time!O$50</f>
        <v>1</v>
      </c>
      <c r="P39" s="209">
        <f xml:space="preserve"> Time!P$50</f>
        <v>1</v>
      </c>
      <c r="Q39" s="209">
        <f xml:space="preserve"> Time!Q$50</f>
        <v>1</v>
      </c>
      <c r="R39" s="209">
        <f xml:space="preserve"> Time!R$50</f>
        <v>1</v>
      </c>
    </row>
    <row r="40" spans="1:18" ht="15" customHeight="1" outlineLevel="1">
      <c r="A40" s="208"/>
      <c r="B40" s="208"/>
      <c r="C40" s="201"/>
      <c r="D40" s="205"/>
      <c r="E40" s="202" t="str">
        <f xml:space="preserve"> E$34</f>
        <v>Revenue imbalance</v>
      </c>
      <c r="F40" s="202">
        <f t="shared" ref="F40:R40" si="10" xml:space="preserve"> F$34</f>
        <v>0</v>
      </c>
      <c r="G40" s="202" t="str">
        <f t="shared" si="10"/>
        <v>£m</v>
      </c>
      <c r="H40" s="202">
        <f t="shared" si="10"/>
        <v>5.894708750341664</v>
      </c>
      <c r="I40" s="202">
        <f t="shared" si="10"/>
        <v>0</v>
      </c>
      <c r="J40" s="202">
        <f t="shared" si="10"/>
        <v>0</v>
      </c>
      <c r="K40" s="202">
        <f t="shared" si="10"/>
        <v>0</v>
      </c>
      <c r="L40" s="202">
        <f t="shared" si="10"/>
        <v>0</v>
      </c>
      <c r="M40" s="202">
        <f t="shared" si="10"/>
        <v>0</v>
      </c>
      <c r="N40" s="202">
        <f t="shared" si="10"/>
        <v>2.9074289013246357</v>
      </c>
      <c r="O40" s="202">
        <f t="shared" si="10"/>
        <v>-0.16617423970618006</v>
      </c>
      <c r="P40" s="202">
        <f t="shared" si="10"/>
        <v>-5.8117295296128191E-2</v>
      </c>
      <c r="Q40" s="202">
        <f t="shared" si="10"/>
        <v>1.1621262613842021</v>
      </c>
      <c r="R40" s="202">
        <f t="shared" si="10"/>
        <v>2.0494451226351345</v>
      </c>
    </row>
    <row r="41" spans="1:18" ht="15" customHeight="1" outlineLevel="1">
      <c r="A41" s="83"/>
      <c r="B41" s="83"/>
      <c r="C41" s="104"/>
      <c r="D41" s="85"/>
      <c r="E41" s="166" t="s">
        <v>269</v>
      </c>
      <c r="F41" s="173"/>
      <c r="G41" s="173" t="s">
        <v>144</v>
      </c>
      <c r="H41" s="173">
        <f xml:space="preserve"> SUM(J41:W41)</f>
        <v>6.268276721648915</v>
      </c>
      <c r="I41" s="203"/>
      <c r="J41" s="203">
        <f xml:space="preserve"> IF( J39 = 1, J40 * (  1 + $F38 ) * ( 1 + $F38 ), 0)</f>
        <v>0</v>
      </c>
      <c r="K41" s="203">
        <f t="shared" ref="K41:R41" si="11" xml:space="preserve"> IF( K39 = 1, K40 * (  1 + $F38 ) * ( 1 + $F38 ), 0)</f>
        <v>0</v>
      </c>
      <c r="L41" s="203">
        <f t="shared" si="11"/>
        <v>0</v>
      </c>
      <c r="M41" s="203">
        <f t="shared" si="11"/>
        <v>0</v>
      </c>
      <c r="N41" s="203">
        <f t="shared" si="11"/>
        <v>3.0916826723569977</v>
      </c>
      <c r="O41" s="203">
        <f t="shared" si="11"/>
        <v>-0.17670527291574525</v>
      </c>
      <c r="P41" s="203">
        <f t="shared" si="11"/>
        <v>-6.1800388222539637E-2</v>
      </c>
      <c r="Q41" s="203">
        <f t="shared" si="11"/>
        <v>1.2357742002824579</v>
      </c>
      <c r="R41" s="203">
        <f t="shared" si="11"/>
        <v>2.1793255101477444</v>
      </c>
    </row>
    <row r="42" spans="1:18" ht="15" customHeight="1" outlineLevel="1">
      <c r="A42" s="83"/>
      <c r="B42" s="83"/>
      <c r="C42" s="84"/>
      <c r="D42" s="85"/>
      <c r="E42" s="166"/>
      <c r="F42" s="27"/>
      <c r="G42" s="27"/>
      <c r="H42" s="27"/>
      <c r="I42" s="23"/>
      <c r="J42" s="131"/>
      <c r="K42" s="131"/>
      <c r="L42" s="126"/>
      <c r="M42" s="126"/>
      <c r="N42" s="126"/>
      <c r="O42" s="126"/>
      <c r="P42" s="126"/>
      <c r="Q42" s="126"/>
      <c r="R42" s="126"/>
    </row>
    <row r="43" spans="1:18" ht="15" customHeight="1" outlineLevel="1">
      <c r="A43" s="200"/>
      <c r="B43" s="208"/>
      <c r="C43" s="201"/>
      <c r="D43" s="205"/>
      <c r="E43" s="209" t="str">
        <f xml:space="preserve"> Index!E$26</f>
        <v>CPIH Nov-Nov - percentage increase - CALC</v>
      </c>
      <c r="F43" s="193">
        <f xml:space="preserve"> Index!F$26</f>
        <v>0</v>
      </c>
      <c r="G43" s="193">
        <f xml:space="preserve"> Index!G$26</f>
        <v>0</v>
      </c>
      <c r="H43" s="193">
        <f xml:space="preserve"> Index!H$26</f>
        <v>0</v>
      </c>
      <c r="I43" s="193">
        <f xml:space="preserve"> Index!I$26</f>
        <v>0</v>
      </c>
      <c r="J43" s="193">
        <f xml:space="preserve"> Index!J$26</f>
        <v>0</v>
      </c>
      <c r="K43" s="193">
        <f xml:space="preserve"> Index!K$26</f>
        <v>0</v>
      </c>
      <c r="L43" s="193">
        <f xml:space="preserve"> Index!L$26</f>
        <v>1.0284872298624754</v>
      </c>
      <c r="M43" s="193">
        <f xml:space="preserve"> Index!M$26</f>
        <v>1.0210124164278893</v>
      </c>
      <c r="N43" s="193">
        <f xml:space="preserve"> Index!N$26</f>
        <v>1.0149672591206733</v>
      </c>
      <c r="O43" s="193">
        <f xml:space="preserve"> Index!O$26</f>
        <v>1.0055299539170506</v>
      </c>
      <c r="P43" s="193">
        <f xml:space="preserve"> Index!P$26</f>
        <v>1.0458295142071494</v>
      </c>
      <c r="Q43" s="193">
        <f xml:space="preserve"> Index!Q$26</f>
        <v>1.0937773882559159</v>
      </c>
      <c r="R43" s="193">
        <f xml:space="preserve"> Index!R$26</f>
        <v>1.0416666666666667</v>
      </c>
    </row>
    <row r="44" spans="1:18" ht="15" customHeight="1" outlineLevel="1">
      <c r="A44" s="200"/>
      <c r="B44" s="208"/>
      <c r="C44" s="201"/>
      <c r="D44" s="205"/>
      <c r="E44" s="209" t="str">
        <f xml:space="preserve"> Time!E$59</f>
        <v>Forecast period counter</v>
      </c>
      <c r="F44" s="209">
        <f xml:space="preserve"> Time!F$59</f>
        <v>0</v>
      </c>
      <c r="G44" s="209" t="str">
        <f xml:space="preserve"> Time!G$59</f>
        <v>counter</v>
      </c>
      <c r="H44" s="209">
        <f xml:space="preserve"> Time!H$59</f>
        <v>0</v>
      </c>
      <c r="I44" s="209">
        <f xml:space="preserve"> Time!I$59</f>
        <v>0</v>
      </c>
      <c r="J44" s="209">
        <f xml:space="preserve"> Time!J$59</f>
        <v>0</v>
      </c>
      <c r="K44" s="209">
        <f xml:space="preserve"> Time!K$59</f>
        <v>0</v>
      </c>
      <c r="L44" s="209">
        <f xml:space="preserve"> Time!L$59</f>
        <v>0</v>
      </c>
      <c r="M44" s="209">
        <f xml:space="preserve"> Time!M$59</f>
        <v>0</v>
      </c>
      <c r="N44" s="209">
        <f xml:space="preserve"> Time!N$59</f>
        <v>1</v>
      </c>
      <c r="O44" s="209">
        <f xml:space="preserve"> Time!O$59</f>
        <v>2</v>
      </c>
      <c r="P44" s="209">
        <f xml:space="preserve"> Time!P$59</f>
        <v>3</v>
      </c>
      <c r="Q44" s="209">
        <f xml:space="preserve"> Time!Q$59</f>
        <v>4</v>
      </c>
      <c r="R44" s="209">
        <f xml:space="preserve"> Time!R$59</f>
        <v>5</v>
      </c>
    </row>
    <row r="45" spans="1:18" ht="15" customHeight="1" outlineLevel="1">
      <c r="A45" s="83"/>
      <c r="B45" s="83"/>
      <c r="C45" s="84"/>
      <c r="D45" s="85"/>
      <c r="E45" s="173" t="str">
        <f xml:space="preserve"> E$41</f>
        <v>Bioresources revenue adjustment (ABR) - with financing adjustment</v>
      </c>
      <c r="F45" s="173">
        <f t="shared" ref="F45:R45" si="12" xml:space="preserve"> F$41</f>
        <v>0</v>
      </c>
      <c r="G45" s="173" t="str">
        <f t="shared" si="12"/>
        <v>£m</v>
      </c>
      <c r="H45" s="173">
        <f t="shared" si="12"/>
        <v>6.268276721648915</v>
      </c>
      <c r="I45" s="173">
        <f t="shared" si="12"/>
        <v>0</v>
      </c>
      <c r="J45" s="173">
        <f t="shared" si="12"/>
        <v>0</v>
      </c>
      <c r="K45" s="173">
        <f t="shared" si="12"/>
        <v>0</v>
      </c>
      <c r="L45" s="173">
        <f t="shared" si="12"/>
        <v>0</v>
      </c>
      <c r="M45" s="173">
        <f t="shared" si="12"/>
        <v>0</v>
      </c>
      <c r="N45" s="173">
        <f t="shared" si="12"/>
        <v>3.0916826723569977</v>
      </c>
      <c r="O45" s="173">
        <f t="shared" si="12"/>
        <v>-0.17670527291574525</v>
      </c>
      <c r="P45" s="173">
        <f t="shared" si="12"/>
        <v>-6.1800388222539637E-2</v>
      </c>
      <c r="Q45" s="173">
        <f t="shared" si="12"/>
        <v>1.2357742002824579</v>
      </c>
      <c r="R45" s="173">
        <f t="shared" si="12"/>
        <v>2.1793255101477444</v>
      </c>
    </row>
    <row r="46" spans="1:18" ht="15" customHeight="1" outlineLevel="1" thickBot="1">
      <c r="A46" s="83"/>
      <c r="B46" s="83"/>
      <c r="C46" s="84"/>
      <c r="D46" s="85"/>
      <c r="E46" s="210" t="s">
        <v>270</v>
      </c>
      <c r="F46" s="211"/>
      <c r="G46" s="211" t="s">
        <v>144</v>
      </c>
      <c r="H46" s="244">
        <f xml:space="preserve"> SUM(J46:W46)</f>
        <v>2.9787070415227386</v>
      </c>
      <c r="I46" s="245"/>
      <c r="J46" s="244">
        <f xml:space="preserve"> IF( J44 &lt; 4, J45 * K43 * L43, 0 )</f>
        <v>0</v>
      </c>
      <c r="K46" s="244">
        <f t="shared" ref="K46:R46" si="13" xml:space="preserve"> IF( K44 &lt; 4, K45 * L43 * M43, 0 )</f>
        <v>0</v>
      </c>
      <c r="L46" s="244">
        <f t="shared" si="13"/>
        <v>0</v>
      </c>
      <c r="M46" s="244">
        <f t="shared" si="13"/>
        <v>0</v>
      </c>
      <c r="N46" s="244">
        <f t="shared" si="13"/>
        <v>3.2512533909302617</v>
      </c>
      <c r="O46" s="244">
        <f t="shared" si="13"/>
        <v>-0.20213398771663618</v>
      </c>
      <c r="P46" s="244">
        <f t="shared" si="13"/>
        <v>-7.0412361690886521E-2</v>
      </c>
      <c r="Q46" s="244">
        <f t="shared" si="13"/>
        <v>0</v>
      </c>
      <c r="R46" s="244">
        <f t="shared" si="13"/>
        <v>0</v>
      </c>
    </row>
    <row r="47" spans="1:18" ht="15" customHeight="1" outlineLevel="1" thickTop="1">
      <c r="A47" s="83"/>
      <c r="B47" s="83"/>
      <c r="C47" s="84"/>
      <c r="D47" s="85"/>
      <c r="E47" s="166"/>
      <c r="F47" s="27"/>
      <c r="G47" s="27"/>
      <c r="H47" s="205"/>
      <c r="I47" s="212"/>
      <c r="J47" s="205"/>
      <c r="K47" s="205"/>
      <c r="L47" s="205"/>
      <c r="M47" s="205"/>
      <c r="N47" s="205"/>
      <c r="O47" s="205"/>
      <c r="P47" s="205"/>
      <c r="Q47" s="205"/>
      <c r="R47" s="205"/>
    </row>
    <row r="48" spans="1:18" ht="15" customHeight="1" outlineLevel="1">
      <c r="A48" s="164"/>
      <c r="B48" s="164" t="s">
        <v>271</v>
      </c>
      <c r="C48" s="165"/>
      <c r="D48" s="194"/>
      <c r="E48" s="166"/>
      <c r="F48" s="166"/>
      <c r="G48" s="166"/>
      <c r="H48" s="166"/>
      <c r="I48" s="23"/>
      <c r="J48" s="131"/>
      <c r="K48" s="131"/>
      <c r="L48" s="126"/>
      <c r="M48" s="126"/>
      <c r="N48" s="126"/>
      <c r="O48" s="126"/>
      <c r="P48" s="126"/>
      <c r="Q48" s="126"/>
      <c r="R48" s="126"/>
    </row>
    <row r="49" spans="1:18" ht="15" customHeight="1" outlineLevel="1">
      <c r="A49" s="164"/>
      <c r="B49" s="164"/>
      <c r="C49" s="165"/>
      <c r="D49" s="194"/>
      <c r="E49" s="166"/>
      <c r="F49" s="166"/>
      <c r="G49" s="166"/>
      <c r="H49" s="166"/>
      <c r="I49" s="23"/>
      <c r="J49" s="131"/>
      <c r="K49" s="131"/>
      <c r="L49" s="126"/>
      <c r="M49" s="126"/>
      <c r="N49" s="126"/>
      <c r="O49" s="126"/>
      <c r="P49" s="126"/>
      <c r="Q49" s="126"/>
      <c r="R49" s="126"/>
    </row>
    <row r="50" spans="1:18" ht="15" customHeight="1" outlineLevel="1">
      <c r="A50" s="200"/>
      <c r="B50" s="208"/>
      <c r="C50" s="201"/>
      <c r="D50" s="205"/>
      <c r="E50" s="209" t="str">
        <f xml:space="preserve"> Index!E$26</f>
        <v>CPIH Nov-Nov - percentage increase - CALC</v>
      </c>
      <c r="F50" s="193">
        <f xml:space="preserve"> Index!F$26</f>
        <v>0</v>
      </c>
      <c r="G50" s="193">
        <f xml:space="preserve"> Index!G$26</f>
        <v>0</v>
      </c>
      <c r="H50" s="193">
        <f xml:space="preserve"> Index!H$26</f>
        <v>0</v>
      </c>
      <c r="I50" s="193">
        <f xml:space="preserve"> Index!I$26</f>
        <v>0</v>
      </c>
      <c r="J50" s="193">
        <f xml:space="preserve"> Index!J$26</f>
        <v>0</v>
      </c>
      <c r="K50" s="193">
        <f xml:space="preserve"> Index!K$26</f>
        <v>0</v>
      </c>
      <c r="L50" s="193">
        <f xml:space="preserve"> Index!L$26</f>
        <v>1.0284872298624754</v>
      </c>
      <c r="M50" s="193">
        <f xml:space="preserve"> Index!M$26</f>
        <v>1.0210124164278893</v>
      </c>
      <c r="N50" s="193">
        <f xml:space="preserve"> Index!N$26</f>
        <v>1.0149672591206733</v>
      </c>
      <c r="O50" s="193">
        <f xml:space="preserve"> Index!O$26</f>
        <v>1.0055299539170506</v>
      </c>
      <c r="P50" s="193">
        <f xml:space="preserve"> Index!P$26</f>
        <v>1.0458295142071494</v>
      </c>
      <c r="Q50" s="193">
        <f xml:space="preserve"> Index!Q$26</f>
        <v>1.0937773882559159</v>
      </c>
      <c r="R50" s="193">
        <f xml:space="preserve"> Index!R$26</f>
        <v>1.0416666666666667</v>
      </c>
    </row>
    <row r="51" spans="1:18" ht="15" customHeight="1" outlineLevel="1">
      <c r="A51" s="200"/>
      <c r="B51" s="208"/>
      <c r="C51" s="201"/>
      <c r="D51" s="205"/>
      <c r="E51" s="209" t="str">
        <f xml:space="preserve"> Time!E$59</f>
        <v>Forecast period counter</v>
      </c>
      <c r="F51" s="209">
        <f xml:space="preserve"> Time!F$59</f>
        <v>0</v>
      </c>
      <c r="G51" s="209" t="str">
        <f xml:space="preserve"> Time!G$59</f>
        <v>counter</v>
      </c>
      <c r="H51" s="209">
        <f xml:space="preserve"> Time!H$59</f>
        <v>0</v>
      </c>
      <c r="I51" s="209">
        <f xml:space="preserve"> Time!I$59</f>
        <v>0</v>
      </c>
      <c r="J51" s="209">
        <f xml:space="preserve"> Time!J$59</f>
        <v>0</v>
      </c>
      <c r="K51" s="209">
        <f xml:space="preserve"> Time!K$59</f>
        <v>0</v>
      </c>
      <c r="L51" s="209">
        <f xml:space="preserve"> Time!L$59</f>
        <v>0</v>
      </c>
      <c r="M51" s="209">
        <f xml:space="preserve"> Time!M$59</f>
        <v>0</v>
      </c>
      <c r="N51" s="209">
        <f xml:space="preserve"> Time!N$59</f>
        <v>1</v>
      </c>
      <c r="O51" s="209">
        <f xml:space="preserve"> Time!O$59</f>
        <v>2</v>
      </c>
      <c r="P51" s="209">
        <f xml:space="preserve"> Time!P$59</f>
        <v>3</v>
      </c>
      <c r="Q51" s="209">
        <f xml:space="preserve"> Time!Q$59</f>
        <v>4</v>
      </c>
      <c r="R51" s="209">
        <f xml:space="preserve"> Time!R$59</f>
        <v>5</v>
      </c>
    </row>
    <row r="52" spans="1:18" ht="15" customHeight="1" outlineLevel="1">
      <c r="A52" s="23"/>
      <c r="B52" s="23"/>
      <c r="C52" s="25"/>
      <c r="D52" s="213"/>
      <c r="E52" s="214" t="str">
        <f xml:space="preserve"> InputsR!E$21</f>
        <v>Profit from bioresources trading</v>
      </c>
      <c r="F52" s="214">
        <f xml:space="preserve"> InputsR!F$21</f>
        <v>0</v>
      </c>
      <c r="G52" s="214" t="str">
        <f xml:space="preserve"> InputsR!G$21</f>
        <v>£m</v>
      </c>
      <c r="H52" s="260">
        <f xml:space="preserve"> InputsR!H$21</f>
        <v>0</v>
      </c>
      <c r="I52" s="260">
        <f xml:space="preserve"> InputsR!I$21</f>
        <v>0</v>
      </c>
      <c r="J52" s="260">
        <f xml:space="preserve"> InputsR!J$21</f>
        <v>0</v>
      </c>
      <c r="K52" s="260">
        <f xml:space="preserve"> InputsR!K$21</f>
        <v>0</v>
      </c>
      <c r="L52" s="260">
        <f xml:space="preserve"> InputsR!L$21</f>
        <v>0</v>
      </c>
      <c r="M52" s="260">
        <f xml:space="preserve"> InputsR!M$21</f>
        <v>0</v>
      </c>
      <c r="N52" s="260">
        <f xml:space="preserve"> InputsR!N$21</f>
        <v>0</v>
      </c>
      <c r="O52" s="260">
        <f xml:space="preserve"> InputsR!O$21</f>
        <v>0</v>
      </c>
      <c r="P52" s="260">
        <f xml:space="preserve"> InputsR!P$21</f>
        <v>0</v>
      </c>
      <c r="Q52" s="260">
        <f xml:space="preserve"> InputsR!Q$21</f>
        <v>0</v>
      </c>
      <c r="R52" s="260">
        <f xml:space="preserve"> InputsR!R$21</f>
        <v>0</v>
      </c>
    </row>
    <row r="53" spans="1:18" ht="15" customHeight="1" outlineLevel="1" thickBot="1">
      <c r="A53" s="215"/>
      <c r="B53" s="215"/>
      <c r="C53" s="216"/>
      <c r="D53" s="202"/>
      <c r="E53" s="217" t="s">
        <v>272</v>
      </c>
      <c r="F53" s="217"/>
      <c r="G53" s="217" t="s">
        <v>144</v>
      </c>
      <c r="H53" s="244">
        <f xml:space="preserve"> SUM(J53:W53)</f>
        <v>0</v>
      </c>
      <c r="I53" s="217"/>
      <c r="J53" s="244">
        <f xml:space="preserve"> IF( J51 &lt; 4, J52 * K50 * L50, 0 )</f>
        <v>0</v>
      </c>
      <c r="K53" s="244">
        <f t="shared" ref="K53:R53" si="14" xml:space="preserve"> IF( K51 &lt; 4, K52 * L50 * M50, 0 )</f>
        <v>0</v>
      </c>
      <c r="L53" s="244">
        <f t="shared" si="14"/>
        <v>0</v>
      </c>
      <c r="M53" s="244">
        <f t="shared" si="14"/>
        <v>0</v>
      </c>
      <c r="N53" s="244">
        <f t="shared" si="14"/>
        <v>0</v>
      </c>
      <c r="O53" s="244">
        <f t="shared" si="14"/>
        <v>0</v>
      </c>
      <c r="P53" s="244">
        <f t="shared" si="14"/>
        <v>0</v>
      </c>
      <c r="Q53" s="244">
        <f t="shared" si="14"/>
        <v>0</v>
      </c>
      <c r="R53" s="244">
        <f t="shared" si="14"/>
        <v>0</v>
      </c>
    </row>
    <row r="54" spans="1:18" ht="15" customHeight="1" outlineLevel="1" thickTop="1">
      <c r="A54" s="195"/>
      <c r="B54" s="195"/>
      <c r="C54" s="196"/>
      <c r="D54" s="218"/>
      <c r="E54" s="219"/>
      <c r="F54" s="219"/>
      <c r="G54" s="219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5" customHeight="1" outlineLevel="1">
      <c r="A55" s="164"/>
      <c r="B55" s="164" t="s">
        <v>273</v>
      </c>
      <c r="C55" s="165"/>
      <c r="D55" s="194"/>
      <c r="E55" s="166"/>
      <c r="F55" s="166"/>
      <c r="G55" s="166"/>
      <c r="H55" s="166"/>
      <c r="I55" s="23"/>
      <c r="J55" s="23"/>
      <c r="K55" s="131"/>
      <c r="L55" s="126"/>
      <c r="M55" s="126"/>
      <c r="N55" s="126"/>
      <c r="O55" s="126"/>
      <c r="P55" s="126"/>
      <c r="Q55" s="126"/>
      <c r="R55" s="126"/>
    </row>
    <row r="56" spans="1:18" ht="15" customHeight="1" outlineLevel="1">
      <c r="A56" s="164"/>
      <c r="B56" s="164"/>
      <c r="C56" s="165"/>
      <c r="D56" s="194"/>
      <c r="E56" s="166"/>
      <c r="F56" s="166"/>
      <c r="G56" s="166"/>
      <c r="H56" s="166"/>
      <c r="I56" s="23"/>
      <c r="J56" s="23"/>
      <c r="K56" s="131"/>
      <c r="L56" s="126"/>
      <c r="M56" s="126"/>
      <c r="N56" s="126"/>
      <c r="O56" s="126"/>
      <c r="P56" s="126"/>
      <c r="Q56" s="126"/>
      <c r="R56" s="126"/>
    </row>
    <row r="57" spans="1:18" ht="15" customHeight="1" outlineLevel="1">
      <c r="A57" s="23"/>
      <c r="B57" s="23"/>
      <c r="C57" s="25"/>
      <c r="D57" s="213"/>
      <c r="E57" s="203" t="str">
        <f xml:space="preserve"> E$46</f>
        <v>Bioresources revenue adjustment (ABR) - with financing adjustment &amp; 2 year lag of inflation</v>
      </c>
      <c r="F57" s="203">
        <f t="shared" ref="F57:R57" si="15" xml:space="preserve"> F$46</f>
        <v>0</v>
      </c>
      <c r="G57" s="203" t="str">
        <f t="shared" si="15"/>
        <v>£m</v>
      </c>
      <c r="H57" s="203">
        <f t="shared" si="15"/>
        <v>2.9787070415227386</v>
      </c>
      <c r="I57" s="203">
        <f t="shared" si="15"/>
        <v>0</v>
      </c>
      <c r="J57" s="203">
        <f t="shared" si="15"/>
        <v>0</v>
      </c>
      <c r="K57" s="203">
        <f t="shared" si="15"/>
        <v>0</v>
      </c>
      <c r="L57" s="203">
        <f t="shared" si="15"/>
        <v>0</v>
      </c>
      <c r="M57" s="203">
        <f t="shared" si="15"/>
        <v>0</v>
      </c>
      <c r="N57" s="203">
        <f t="shared" si="15"/>
        <v>3.2512533909302617</v>
      </c>
      <c r="O57" s="203">
        <f t="shared" si="15"/>
        <v>-0.20213398771663618</v>
      </c>
      <c r="P57" s="203">
        <f t="shared" si="15"/>
        <v>-7.0412361690886521E-2</v>
      </c>
      <c r="Q57" s="203">
        <f t="shared" si="15"/>
        <v>0</v>
      </c>
      <c r="R57" s="203">
        <f t="shared" si="15"/>
        <v>0</v>
      </c>
    </row>
    <row r="58" spans="1:18" ht="15" customHeight="1" outlineLevel="1">
      <c r="A58" s="23"/>
      <c r="B58" s="23"/>
      <c r="C58" s="25"/>
      <c r="D58" s="213"/>
      <c r="E58" s="203" t="str">
        <f xml:space="preserve"> E$53</f>
        <v>Profit from bioresources trading - with 2 year lag of inflation</v>
      </c>
      <c r="F58" s="203">
        <f t="shared" ref="F58:R58" si="16" xml:space="preserve"> F$53</f>
        <v>0</v>
      </c>
      <c r="G58" s="203" t="str">
        <f t="shared" si="16"/>
        <v>£m</v>
      </c>
      <c r="H58" s="203">
        <f t="shared" si="16"/>
        <v>0</v>
      </c>
      <c r="I58" s="203">
        <f t="shared" si="16"/>
        <v>0</v>
      </c>
      <c r="J58" s="203">
        <f t="shared" si="16"/>
        <v>0</v>
      </c>
      <c r="K58" s="203">
        <f t="shared" si="16"/>
        <v>0</v>
      </c>
      <c r="L58" s="203">
        <f t="shared" si="16"/>
        <v>0</v>
      </c>
      <c r="M58" s="203">
        <f t="shared" si="16"/>
        <v>0</v>
      </c>
      <c r="N58" s="203">
        <f t="shared" si="16"/>
        <v>0</v>
      </c>
      <c r="O58" s="203">
        <f t="shared" si="16"/>
        <v>0</v>
      </c>
      <c r="P58" s="203">
        <f t="shared" si="16"/>
        <v>0</v>
      </c>
      <c r="Q58" s="203">
        <f t="shared" si="16"/>
        <v>0</v>
      </c>
      <c r="R58" s="203">
        <f t="shared" si="16"/>
        <v>0</v>
      </c>
    </row>
    <row r="59" spans="1:18" ht="15" customHeight="1" outlineLevel="1" thickBot="1">
      <c r="A59" s="221"/>
      <c r="B59" s="221"/>
      <c r="C59" s="221"/>
      <c r="D59" s="222"/>
      <c r="E59" s="223" t="s">
        <v>274</v>
      </c>
      <c r="F59" s="224"/>
      <c r="G59" s="225" t="s">
        <v>144</v>
      </c>
      <c r="H59" s="244">
        <f xml:space="preserve"> SUM(J59:W59)</f>
        <v>-2.9787070415227386</v>
      </c>
      <c r="I59" s="223"/>
      <c r="J59" s="223">
        <f xml:space="preserve"> - J57 - J58</f>
        <v>0</v>
      </c>
      <c r="K59" s="223">
        <f t="shared" ref="K59:R59" si="17" xml:space="preserve"> - K57 - K58</f>
        <v>0</v>
      </c>
      <c r="L59" s="223">
        <f t="shared" si="17"/>
        <v>0</v>
      </c>
      <c r="M59" s="223">
        <f t="shared" si="17"/>
        <v>0</v>
      </c>
      <c r="N59" s="223">
        <f xml:space="preserve"> - N57 - N58</f>
        <v>-3.2512533909302617</v>
      </c>
      <c r="O59" s="223">
        <f t="shared" si="17"/>
        <v>0.20213398771663618</v>
      </c>
      <c r="P59" s="223">
        <f t="shared" si="17"/>
        <v>7.0412361690886521E-2</v>
      </c>
      <c r="Q59" s="223">
        <f t="shared" si="17"/>
        <v>0</v>
      </c>
      <c r="R59" s="223">
        <f t="shared" si="17"/>
        <v>0</v>
      </c>
    </row>
    <row r="60" spans="1:18" ht="15" customHeight="1" outlineLevel="1" thickTop="1">
      <c r="A60" s="226"/>
      <c r="B60" s="226"/>
      <c r="C60" s="186"/>
      <c r="D60" s="227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</row>
    <row r="61" spans="1:18" ht="15" customHeight="1" outlineLevel="1">
      <c r="A61" s="164"/>
      <c r="B61" s="164" t="s">
        <v>275</v>
      </c>
      <c r="C61" s="165"/>
      <c r="D61" s="194"/>
      <c r="E61" s="166"/>
      <c r="F61" s="166"/>
      <c r="G61" s="166"/>
      <c r="H61" s="166"/>
      <c r="I61" s="23"/>
      <c r="J61" s="131"/>
      <c r="K61" s="131"/>
      <c r="L61" s="126"/>
      <c r="M61" s="126"/>
      <c r="N61" s="126"/>
      <c r="O61" s="126"/>
      <c r="P61" s="126"/>
      <c r="Q61" s="126"/>
      <c r="R61" s="126"/>
    </row>
    <row r="62" spans="1:18" ht="15" customHeight="1" outlineLevel="1">
      <c r="A62" s="164"/>
      <c r="B62" s="164"/>
      <c r="C62" s="165"/>
      <c r="D62" s="194"/>
      <c r="E62" s="166"/>
      <c r="F62" s="166"/>
      <c r="G62" s="166"/>
      <c r="H62" s="166"/>
      <c r="I62" s="23"/>
      <c r="J62" s="131"/>
      <c r="K62" s="131"/>
      <c r="L62" s="126"/>
      <c r="M62" s="126"/>
      <c r="N62" s="126"/>
      <c r="O62" s="126"/>
      <c r="P62" s="126"/>
      <c r="Q62" s="126"/>
      <c r="R62" s="126"/>
    </row>
    <row r="63" spans="1:18" ht="15" customHeight="1" outlineLevel="1">
      <c r="A63" s="23"/>
      <c r="B63" s="23"/>
      <c r="C63" s="25"/>
      <c r="D63" s="213"/>
      <c r="E63" s="203" t="str">
        <f xml:space="preserve"> E$59</f>
        <v>Total revenue adjustment</v>
      </c>
      <c r="F63" s="203">
        <f t="shared" ref="F63:R63" si="18" xml:space="preserve"> F$59</f>
        <v>0</v>
      </c>
      <c r="G63" s="203" t="str">
        <f t="shared" si="18"/>
        <v>£m</v>
      </c>
      <c r="H63" s="203">
        <f t="shared" si="18"/>
        <v>-2.9787070415227386</v>
      </c>
      <c r="I63" s="203">
        <f t="shared" si="18"/>
        <v>0</v>
      </c>
      <c r="J63" s="203">
        <f t="shared" si="18"/>
        <v>0</v>
      </c>
      <c r="K63" s="203">
        <f t="shared" si="18"/>
        <v>0</v>
      </c>
      <c r="L63" s="203">
        <f t="shared" si="18"/>
        <v>0</v>
      </c>
      <c r="M63" s="203">
        <f t="shared" si="18"/>
        <v>0</v>
      </c>
      <c r="N63" s="203">
        <f t="shared" si="18"/>
        <v>-3.2512533909302617</v>
      </c>
      <c r="O63" s="203">
        <f t="shared" si="18"/>
        <v>0.20213398771663618</v>
      </c>
      <c r="P63" s="203">
        <f t="shared" si="18"/>
        <v>7.0412361690886521E-2</v>
      </c>
      <c r="Q63" s="203">
        <f t="shared" si="18"/>
        <v>0</v>
      </c>
      <c r="R63" s="203">
        <f t="shared" si="18"/>
        <v>0</v>
      </c>
    </row>
    <row r="64" spans="1:18" ht="15" customHeight="1" outlineLevel="1">
      <c r="A64" s="200"/>
      <c r="B64" s="208"/>
      <c r="C64" s="201"/>
      <c r="D64" s="205"/>
      <c r="E64" s="209" t="str">
        <f xml:space="preserve"> Time!E$50</f>
        <v>Forecast Period Flag</v>
      </c>
      <c r="F64" s="209">
        <f xml:space="preserve"> Time!F$50</f>
        <v>0</v>
      </c>
      <c r="G64" s="209" t="str">
        <f xml:space="preserve"> Time!G$50</f>
        <v>flag</v>
      </c>
      <c r="H64" s="209">
        <f xml:space="preserve"> Time!H$50</f>
        <v>5</v>
      </c>
      <c r="I64" s="209">
        <f xml:space="preserve"> Time!I$50</f>
        <v>0</v>
      </c>
      <c r="J64" s="209">
        <f xml:space="preserve"> Time!J$50</f>
        <v>0</v>
      </c>
      <c r="K64" s="209">
        <f xml:space="preserve"> Time!K$50</f>
        <v>0</v>
      </c>
      <c r="L64" s="209">
        <f xml:space="preserve"> Time!L$50</f>
        <v>0</v>
      </c>
      <c r="M64" s="209">
        <f xml:space="preserve"> Time!M$50</f>
        <v>0</v>
      </c>
      <c r="N64" s="209">
        <f xml:space="preserve"> Time!N$50</f>
        <v>1</v>
      </c>
      <c r="O64" s="209">
        <f xml:space="preserve"> Time!O$50</f>
        <v>1</v>
      </c>
      <c r="P64" s="209">
        <f xml:space="preserve"> Time!P$50</f>
        <v>1</v>
      </c>
      <c r="Q64" s="209">
        <f xml:space="preserve"> Time!Q$50</f>
        <v>1</v>
      </c>
      <c r="R64" s="209">
        <f xml:space="preserve"> Time!R$50</f>
        <v>1</v>
      </c>
    </row>
    <row r="65" spans="1:18" ht="15" customHeight="1" outlineLevel="1">
      <c r="A65" s="229"/>
      <c r="B65" s="229"/>
      <c r="C65" s="221"/>
      <c r="D65" s="222"/>
      <c r="E65" s="206" t="s">
        <v>276</v>
      </c>
      <c r="F65" s="206" t="s">
        <v>277</v>
      </c>
      <c r="G65" s="206" t="s">
        <v>144</v>
      </c>
      <c r="H65" s="246">
        <f>SUM(J65:U65)</f>
        <v>-2.9787070415227386</v>
      </c>
      <c r="I65" s="246"/>
      <c r="J65" s="247"/>
      <c r="K65" s="246">
        <f xml:space="preserve"> I63 * K64</f>
        <v>0</v>
      </c>
      <c r="L65" s="246">
        <f t="shared" ref="L65:R65" si="19" xml:space="preserve"> J63 * L64</f>
        <v>0</v>
      </c>
      <c r="M65" s="246">
        <f t="shared" si="19"/>
        <v>0</v>
      </c>
      <c r="N65" s="246">
        <f t="shared" si="19"/>
        <v>0</v>
      </c>
      <c r="O65" s="246">
        <f t="shared" si="19"/>
        <v>0</v>
      </c>
      <c r="P65" s="246">
        <f t="shared" si="19"/>
        <v>-3.2512533909302617</v>
      </c>
      <c r="Q65" s="246">
        <f t="shared" si="19"/>
        <v>0.20213398771663618</v>
      </c>
      <c r="R65" s="246">
        <f t="shared" si="19"/>
        <v>7.0412361690886521E-2</v>
      </c>
    </row>
    <row r="66" spans="1:18" ht="15" customHeight="1">
      <c r="A66" s="226"/>
      <c r="B66" s="226"/>
      <c r="C66" s="186"/>
      <c r="D66" s="227"/>
      <c r="E66" s="228"/>
      <c r="F66" s="203"/>
      <c r="G66" s="228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</row>
    <row r="67" spans="1:18" ht="15" customHeight="1" collapsed="1">
      <c r="A67" s="80" t="s">
        <v>278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1:18" ht="15" hidden="1" customHeight="1" outlineLevel="1">
      <c r="A68" s="226"/>
      <c r="B68" s="226"/>
      <c r="C68" s="186"/>
      <c r="D68" s="227"/>
      <c r="E68" s="228"/>
      <c r="F68" s="203"/>
      <c r="G68" s="228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</row>
    <row r="69" spans="1:18" ht="15" hidden="1" customHeight="1" outlineLevel="1">
      <c r="A69" s="226"/>
      <c r="B69" s="83" t="s">
        <v>279</v>
      </c>
      <c r="C69" s="186"/>
      <c r="D69" s="227"/>
      <c r="E69" s="228"/>
      <c r="F69" s="203"/>
      <c r="G69" s="228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</row>
    <row r="70" spans="1:18" ht="15" hidden="1" customHeight="1" outlineLevel="1">
      <c r="A70" s="226"/>
      <c r="B70" s="226"/>
      <c r="C70" s="186"/>
      <c r="D70" s="227"/>
      <c r="E70" s="228"/>
      <c r="F70" s="203"/>
      <c r="G70" s="228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</row>
    <row r="71" spans="1:18" ht="15" hidden="1" customHeight="1" outlineLevel="1">
      <c r="A71" s="103"/>
      <c r="B71" s="83"/>
      <c r="C71" s="104"/>
      <c r="D71" s="85"/>
      <c r="E71" s="160" t="str">
        <f xml:space="preserve"> InputsR!E$23</f>
        <v>Discount rate</v>
      </c>
      <c r="F71" s="160">
        <f xml:space="preserve"> InputsR!F$23</f>
        <v>3.1199999999999999E-2</v>
      </c>
      <c r="G71" s="160" t="str">
        <f xml:space="preserve"> InputsR!G$23</f>
        <v>%</v>
      </c>
      <c r="H71" s="160">
        <f xml:space="preserve"> InputsR!H$23</f>
        <v>0</v>
      </c>
      <c r="I71" s="160">
        <f xml:space="preserve"> InputsR!I$23</f>
        <v>0</v>
      </c>
      <c r="J71" s="160">
        <f xml:space="preserve"> InputsR!J$23</f>
        <v>0</v>
      </c>
      <c r="K71" s="160">
        <f xml:space="preserve"> InputsR!K$23</f>
        <v>0</v>
      </c>
      <c r="L71" s="160">
        <f xml:space="preserve"> InputsR!L$23</f>
        <v>0</v>
      </c>
      <c r="M71" s="160">
        <f xml:space="preserve"> InputsR!M$23</f>
        <v>0</v>
      </c>
      <c r="N71" s="160">
        <f xml:space="preserve"> InputsR!N$23</f>
        <v>0</v>
      </c>
      <c r="O71" s="160">
        <f xml:space="preserve"> InputsR!O$23</f>
        <v>0</v>
      </c>
      <c r="P71" s="160">
        <f xml:space="preserve"> InputsR!P$23</f>
        <v>0</v>
      </c>
      <c r="Q71" s="160">
        <f xml:space="preserve"> InputsR!Q$23</f>
        <v>0</v>
      </c>
      <c r="R71" s="160">
        <f xml:space="preserve"> InputsR!R$23</f>
        <v>0</v>
      </c>
    </row>
    <row r="72" spans="1:18" ht="15" hidden="1" customHeight="1" outlineLevel="1">
      <c r="A72" s="200"/>
      <c r="B72" s="208"/>
      <c r="C72" s="201"/>
      <c r="D72" s="205"/>
      <c r="E72" s="209" t="str">
        <f xml:space="preserve"> Index!E$26</f>
        <v>CPIH Nov-Nov - percentage increase - CALC</v>
      </c>
      <c r="F72" s="193">
        <f xml:space="preserve"> Index!F$26</f>
        <v>0</v>
      </c>
      <c r="G72" s="193">
        <f xml:space="preserve"> Index!G$26</f>
        <v>0</v>
      </c>
      <c r="H72" s="193">
        <f xml:space="preserve"> Index!H$26</f>
        <v>0</v>
      </c>
      <c r="I72" s="193">
        <f xml:space="preserve"> Index!I$26</f>
        <v>0</v>
      </c>
      <c r="J72" s="193">
        <f xml:space="preserve"> Index!J$26</f>
        <v>0</v>
      </c>
      <c r="K72" s="193">
        <f xml:space="preserve"> Index!K$26</f>
        <v>0</v>
      </c>
      <c r="L72" s="193">
        <f xml:space="preserve"> Index!L$26</f>
        <v>1.0284872298624754</v>
      </c>
      <c r="M72" s="193">
        <f xml:space="preserve"> Index!M$26</f>
        <v>1.0210124164278893</v>
      </c>
      <c r="N72" s="193">
        <f xml:space="preserve"> Index!N$26</f>
        <v>1.0149672591206733</v>
      </c>
      <c r="O72" s="193">
        <f xml:space="preserve"> Index!O$26</f>
        <v>1.0055299539170506</v>
      </c>
      <c r="P72" s="193">
        <f xml:space="preserve"> Index!P$26</f>
        <v>1.0458295142071494</v>
      </c>
      <c r="Q72" s="193">
        <f xml:space="preserve"> Index!Q$26</f>
        <v>1.0937773882559159</v>
      </c>
      <c r="R72" s="193">
        <f xml:space="preserve"> Index!R$26</f>
        <v>1.0416666666666667</v>
      </c>
    </row>
    <row r="73" spans="1:18" ht="15" hidden="1" customHeight="1" outlineLevel="1">
      <c r="A73" s="208"/>
      <c r="B73" s="208"/>
      <c r="C73" s="201"/>
      <c r="D73" s="205"/>
      <c r="E73" s="202" t="str">
        <f xml:space="preserve"> E$40</f>
        <v>Revenue imbalance</v>
      </c>
      <c r="F73" s="202">
        <f t="shared" ref="F73:R73" si="20" xml:space="preserve"> F$40</f>
        <v>0</v>
      </c>
      <c r="G73" s="202" t="str">
        <f t="shared" si="20"/>
        <v>£m</v>
      </c>
      <c r="H73" s="202">
        <f t="shared" si="20"/>
        <v>5.894708750341664</v>
      </c>
      <c r="I73" s="202">
        <f t="shared" si="20"/>
        <v>0</v>
      </c>
      <c r="J73" s="202">
        <f t="shared" si="20"/>
        <v>0</v>
      </c>
      <c r="K73" s="202">
        <f t="shared" si="20"/>
        <v>0</v>
      </c>
      <c r="L73" s="202">
        <f t="shared" si="20"/>
        <v>0</v>
      </c>
      <c r="M73" s="202">
        <f t="shared" si="20"/>
        <v>0</v>
      </c>
      <c r="N73" s="202">
        <f t="shared" si="20"/>
        <v>2.9074289013246357</v>
      </c>
      <c r="O73" s="202">
        <f t="shared" si="20"/>
        <v>-0.16617423970618006</v>
      </c>
      <c r="P73" s="202">
        <f t="shared" si="20"/>
        <v>-5.8117295296128191E-2</v>
      </c>
      <c r="Q73" s="202">
        <f t="shared" si="20"/>
        <v>1.1621262613842021</v>
      </c>
      <c r="R73" s="202">
        <f t="shared" si="20"/>
        <v>2.0494451226351345</v>
      </c>
    </row>
    <row r="74" spans="1:18" ht="15" hidden="1" customHeight="1" outlineLevel="1">
      <c r="A74" s="232"/>
      <c r="B74" s="232"/>
      <c r="C74" s="233"/>
      <c r="D74" s="220"/>
      <c r="E74" s="234" t="str">
        <f xml:space="preserve"> Time!E$46</f>
        <v>Last Forecast Period Flag</v>
      </c>
      <c r="F74" s="234">
        <f xml:space="preserve"> Time!F$46</f>
        <v>0</v>
      </c>
      <c r="G74" s="234" t="str">
        <f xml:space="preserve"> Time!G$46</f>
        <v>flag</v>
      </c>
      <c r="H74" s="234">
        <f xml:space="preserve"> Time!H$46</f>
        <v>1</v>
      </c>
      <c r="I74" s="234">
        <f xml:space="preserve"> Time!I$46</f>
        <v>0</v>
      </c>
      <c r="J74" s="234">
        <f xml:space="preserve"> Time!J$46</f>
        <v>0</v>
      </c>
      <c r="K74" s="234">
        <f xml:space="preserve"> Time!K$46</f>
        <v>0</v>
      </c>
      <c r="L74" s="234">
        <f xml:space="preserve"> Time!L$46</f>
        <v>0</v>
      </c>
      <c r="M74" s="234">
        <f xml:space="preserve"> Time!M$46</f>
        <v>0</v>
      </c>
      <c r="N74" s="234">
        <f xml:space="preserve"> Time!N$46</f>
        <v>0</v>
      </c>
      <c r="O74" s="234">
        <f xml:space="preserve"> Time!O$46</f>
        <v>0</v>
      </c>
      <c r="P74" s="234">
        <f xml:space="preserve"> Time!P$46</f>
        <v>0</v>
      </c>
      <c r="Q74" s="234">
        <f xml:space="preserve"> Time!Q$46</f>
        <v>0</v>
      </c>
      <c r="R74" s="234">
        <f xml:space="preserve"> Time!R$46</f>
        <v>1</v>
      </c>
    </row>
    <row r="75" spans="1:18" ht="15" hidden="1" customHeight="1" outlineLevel="1">
      <c r="A75" s="208"/>
      <c r="B75" s="208"/>
      <c r="C75" s="201"/>
      <c r="D75" s="205"/>
      <c r="E75" s="166" t="s">
        <v>280</v>
      </c>
      <c r="F75" s="202"/>
      <c r="G75" s="202" t="s">
        <v>144</v>
      </c>
      <c r="H75" s="206">
        <f xml:space="preserve"> SUM( J75:U75 )</f>
        <v>-1.2483172924368637</v>
      </c>
      <c r="I75" s="202"/>
      <c r="J75" s="202">
        <f xml:space="preserve"> J74 * - I73 * ( 1 + $F$71 ) * J72</f>
        <v>0</v>
      </c>
      <c r="K75" s="202">
        <f t="shared" ref="K75:R75" si="21" xml:space="preserve"> K74 * - J73 * ( 1 + $F$71 ) * K72</f>
        <v>0</v>
      </c>
      <c r="L75" s="202">
        <f t="shared" si="21"/>
        <v>0</v>
      </c>
      <c r="M75" s="202">
        <f t="shared" si="21"/>
        <v>0</v>
      </c>
      <c r="N75" s="202">
        <f t="shared" si="21"/>
        <v>0</v>
      </c>
      <c r="O75" s="202">
        <f t="shared" si="21"/>
        <v>0</v>
      </c>
      <c r="P75" s="202">
        <f t="shared" si="21"/>
        <v>0</v>
      </c>
      <c r="Q75" s="202">
        <f t="shared" si="21"/>
        <v>0</v>
      </c>
      <c r="R75" s="202">
        <f t="shared" si="21"/>
        <v>-1.2483172924368637</v>
      </c>
    </row>
    <row r="76" spans="1:18" ht="15" hidden="1" customHeight="1" outlineLevel="1">
      <c r="A76" s="208"/>
      <c r="B76" s="208"/>
      <c r="C76" s="201"/>
      <c r="D76" s="205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</row>
    <row r="77" spans="1:18" ht="15" hidden="1" customHeight="1" outlineLevel="1">
      <c r="A77" s="200"/>
      <c r="B77" s="208"/>
      <c r="C77" s="201"/>
      <c r="D77" s="205"/>
      <c r="E77" s="209" t="str">
        <f xml:space="preserve"> Index!E$26</f>
        <v>CPIH Nov-Nov - percentage increase - CALC</v>
      </c>
      <c r="F77" s="193">
        <f xml:space="preserve"> Index!F$26</f>
        <v>0</v>
      </c>
      <c r="G77" s="193">
        <f xml:space="preserve"> Index!G$26</f>
        <v>0</v>
      </c>
      <c r="H77" s="193">
        <f xml:space="preserve"> Index!H$26</f>
        <v>0</v>
      </c>
      <c r="I77" s="193">
        <f xml:space="preserve"> Index!I$26</f>
        <v>0</v>
      </c>
      <c r="J77" s="193">
        <f xml:space="preserve"> Index!J$26</f>
        <v>0</v>
      </c>
      <c r="K77" s="193">
        <f xml:space="preserve"> Index!K$26</f>
        <v>0</v>
      </c>
      <c r="L77" s="193">
        <f xml:space="preserve"> Index!L$26</f>
        <v>1.0284872298624754</v>
      </c>
      <c r="M77" s="193">
        <f xml:space="preserve"> Index!M$26</f>
        <v>1.0210124164278893</v>
      </c>
      <c r="N77" s="193">
        <f xml:space="preserve"> Index!N$26</f>
        <v>1.0149672591206733</v>
      </c>
      <c r="O77" s="193">
        <f xml:space="preserve"> Index!O$26</f>
        <v>1.0055299539170506</v>
      </c>
      <c r="P77" s="193">
        <f xml:space="preserve"> Index!P$26</f>
        <v>1.0458295142071494</v>
      </c>
      <c r="Q77" s="193">
        <f xml:space="preserve"> Index!Q$26</f>
        <v>1.0937773882559159</v>
      </c>
      <c r="R77" s="193">
        <f xml:space="preserve"> Index!R$26</f>
        <v>1.0416666666666667</v>
      </c>
    </row>
    <row r="78" spans="1:18" ht="15" hidden="1" customHeight="1" outlineLevel="1">
      <c r="A78" s="23"/>
      <c r="B78" s="23"/>
      <c r="C78" s="25"/>
      <c r="D78" s="213"/>
      <c r="E78" s="214" t="str">
        <f xml:space="preserve"> InputsR!E$21</f>
        <v>Profit from bioresources trading</v>
      </c>
      <c r="F78" s="214">
        <f xml:space="preserve"> InputsR!F$21</f>
        <v>0</v>
      </c>
      <c r="G78" s="214" t="str">
        <f xml:space="preserve"> InputsR!G$21</f>
        <v>£m</v>
      </c>
      <c r="H78" s="260">
        <f xml:space="preserve"> InputsR!H$21</f>
        <v>0</v>
      </c>
      <c r="I78" s="260">
        <f xml:space="preserve"> InputsR!I$21</f>
        <v>0</v>
      </c>
      <c r="J78" s="260">
        <f xml:space="preserve"> InputsR!J$21</f>
        <v>0</v>
      </c>
      <c r="K78" s="260">
        <f xml:space="preserve"> InputsR!K$21</f>
        <v>0</v>
      </c>
      <c r="L78" s="260">
        <f xml:space="preserve"> InputsR!L$21</f>
        <v>0</v>
      </c>
      <c r="M78" s="260">
        <f xml:space="preserve"> InputsR!M$21</f>
        <v>0</v>
      </c>
      <c r="N78" s="260">
        <f xml:space="preserve"> InputsR!N$21</f>
        <v>0</v>
      </c>
      <c r="O78" s="260">
        <f xml:space="preserve"> InputsR!O$21</f>
        <v>0</v>
      </c>
      <c r="P78" s="260">
        <f xml:space="preserve"> InputsR!P$21</f>
        <v>0</v>
      </c>
      <c r="Q78" s="260">
        <f xml:space="preserve"> InputsR!Q$21</f>
        <v>0</v>
      </c>
      <c r="R78" s="260">
        <f xml:space="preserve"> InputsR!R$21</f>
        <v>0</v>
      </c>
    </row>
    <row r="79" spans="1:18" ht="15" hidden="1" customHeight="1" outlineLevel="1">
      <c r="A79" s="232"/>
      <c r="B79" s="232"/>
      <c r="C79" s="233"/>
      <c r="D79" s="220"/>
      <c r="E79" s="234" t="str">
        <f xml:space="preserve"> Time!E$46</f>
        <v>Last Forecast Period Flag</v>
      </c>
      <c r="F79" s="234">
        <f xml:space="preserve"> Time!F$46</f>
        <v>0</v>
      </c>
      <c r="G79" s="234" t="str">
        <f xml:space="preserve"> Time!G$46</f>
        <v>flag</v>
      </c>
      <c r="H79" s="234">
        <f xml:space="preserve"> Time!H$46</f>
        <v>1</v>
      </c>
      <c r="I79" s="234">
        <f xml:space="preserve"> Time!I$46</f>
        <v>0</v>
      </c>
      <c r="J79" s="234">
        <f xml:space="preserve"> Time!J$46</f>
        <v>0</v>
      </c>
      <c r="K79" s="234">
        <f xml:space="preserve"> Time!K$46</f>
        <v>0</v>
      </c>
      <c r="L79" s="234">
        <f xml:space="preserve"> Time!L$46</f>
        <v>0</v>
      </c>
      <c r="M79" s="234">
        <f xml:space="preserve"> Time!M$46</f>
        <v>0</v>
      </c>
      <c r="N79" s="234">
        <f xml:space="preserve"> Time!N$46</f>
        <v>0</v>
      </c>
      <c r="O79" s="234">
        <f xml:space="preserve"> Time!O$46</f>
        <v>0</v>
      </c>
      <c r="P79" s="234">
        <f xml:space="preserve"> Time!P$46</f>
        <v>0</v>
      </c>
      <c r="Q79" s="234">
        <f xml:space="preserve"> Time!Q$46</f>
        <v>0</v>
      </c>
      <c r="R79" s="234">
        <f xml:space="preserve"> Time!R$46</f>
        <v>1</v>
      </c>
    </row>
    <row r="80" spans="1:18" ht="15" hidden="1" customHeight="1" outlineLevel="1">
      <c r="A80" s="229"/>
      <c r="B80" s="229"/>
      <c r="C80" s="221"/>
      <c r="D80" s="222"/>
      <c r="E80" s="206" t="s">
        <v>281</v>
      </c>
      <c r="F80" s="206"/>
      <c r="G80" s="206" t="s">
        <v>144</v>
      </c>
      <c r="H80" s="206">
        <f xml:space="preserve"> SUM( J80:U80 )</f>
        <v>0</v>
      </c>
      <c r="I80" s="206"/>
      <c r="J80" s="206">
        <f xml:space="preserve">  J79 * ( - I78 * J77 )</f>
        <v>0</v>
      </c>
      <c r="K80" s="206">
        <f t="shared" ref="K80:R80" si="22" xml:space="preserve">  K79 * ( - J78 * K77 )</f>
        <v>0</v>
      </c>
      <c r="L80" s="206">
        <f t="shared" si="22"/>
        <v>0</v>
      </c>
      <c r="M80" s="206">
        <f t="shared" si="22"/>
        <v>0</v>
      </c>
      <c r="N80" s="206">
        <f t="shared" si="22"/>
        <v>0</v>
      </c>
      <c r="O80" s="206">
        <f t="shared" si="22"/>
        <v>0</v>
      </c>
      <c r="P80" s="206">
        <f t="shared" si="22"/>
        <v>0</v>
      </c>
      <c r="Q80" s="206">
        <f t="shared" si="22"/>
        <v>0</v>
      </c>
      <c r="R80" s="206">
        <f t="shared" si="22"/>
        <v>0</v>
      </c>
    </row>
    <row r="81" spans="1:18" ht="15" hidden="1" customHeight="1" outlineLevel="1">
      <c r="A81" s="226"/>
      <c r="B81" s="226"/>
      <c r="C81" s="186"/>
      <c r="D81" s="227"/>
      <c r="E81" s="228"/>
      <c r="F81" s="203"/>
      <c r="G81" s="228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</row>
    <row r="82" spans="1:18" ht="15" hidden="1" customHeight="1" outlineLevel="1">
      <c r="A82" s="229"/>
      <c r="B82" s="229"/>
      <c r="C82" s="221"/>
      <c r="D82" s="222"/>
      <c r="E82" s="206" t="str">
        <f xml:space="preserve"> E$75</f>
        <v>Value of year 4 bioresources revenue adjustment (ABR) to be applied in PR24</v>
      </c>
      <c r="F82" s="206">
        <f t="shared" ref="F82:R82" si="23" xml:space="preserve"> F$75</f>
        <v>0</v>
      </c>
      <c r="G82" s="206" t="str">
        <f t="shared" si="23"/>
        <v>£m</v>
      </c>
      <c r="H82" s="206">
        <f t="shared" si="23"/>
        <v>-1.2483172924368637</v>
      </c>
      <c r="I82" s="206">
        <f t="shared" si="23"/>
        <v>0</v>
      </c>
      <c r="J82" s="206">
        <f t="shared" si="23"/>
        <v>0</v>
      </c>
      <c r="K82" s="206">
        <f t="shared" si="23"/>
        <v>0</v>
      </c>
      <c r="L82" s="206">
        <f t="shared" si="23"/>
        <v>0</v>
      </c>
      <c r="M82" s="206">
        <f t="shared" si="23"/>
        <v>0</v>
      </c>
      <c r="N82" s="206">
        <f t="shared" si="23"/>
        <v>0</v>
      </c>
      <c r="O82" s="206">
        <f t="shared" si="23"/>
        <v>0</v>
      </c>
      <c r="P82" s="206">
        <f t="shared" si="23"/>
        <v>0</v>
      </c>
      <c r="Q82" s="206">
        <f t="shared" si="23"/>
        <v>0</v>
      </c>
      <c r="R82" s="206">
        <f t="shared" si="23"/>
        <v>-1.2483172924368637</v>
      </c>
    </row>
    <row r="83" spans="1:18" ht="15" hidden="1" customHeight="1" outlineLevel="1">
      <c r="A83" s="229"/>
      <c r="B83" s="229"/>
      <c r="C83" s="221"/>
      <c r="D83" s="222"/>
      <c r="E83" s="206" t="str">
        <f xml:space="preserve"> E$80</f>
        <v>Value of other year 4 revenue adjustments to be applied in PR24</v>
      </c>
      <c r="F83" s="206">
        <f t="shared" ref="F83:R83" si="24" xml:space="preserve"> F$80</f>
        <v>0</v>
      </c>
      <c r="G83" s="206" t="str">
        <f t="shared" si="24"/>
        <v>£m</v>
      </c>
      <c r="H83" s="206">
        <f t="shared" si="24"/>
        <v>0</v>
      </c>
      <c r="I83" s="206">
        <f t="shared" si="24"/>
        <v>0</v>
      </c>
      <c r="J83" s="206">
        <f t="shared" si="24"/>
        <v>0</v>
      </c>
      <c r="K83" s="206">
        <f t="shared" si="24"/>
        <v>0</v>
      </c>
      <c r="L83" s="206">
        <f t="shared" si="24"/>
        <v>0</v>
      </c>
      <c r="M83" s="206">
        <f t="shared" si="24"/>
        <v>0</v>
      </c>
      <c r="N83" s="206">
        <f t="shared" si="24"/>
        <v>0</v>
      </c>
      <c r="O83" s="206">
        <f t="shared" si="24"/>
        <v>0</v>
      </c>
      <c r="P83" s="206">
        <f t="shared" si="24"/>
        <v>0</v>
      </c>
      <c r="Q83" s="206">
        <f t="shared" si="24"/>
        <v>0</v>
      </c>
      <c r="R83" s="206">
        <f t="shared" si="24"/>
        <v>0</v>
      </c>
    </row>
    <row r="84" spans="1:18" ht="15" hidden="1" customHeight="1" outlineLevel="1">
      <c r="A84" s="186"/>
      <c r="B84" s="186"/>
      <c r="C84" s="186"/>
      <c r="D84" s="227"/>
      <c r="E84" s="206" t="s">
        <v>282</v>
      </c>
      <c r="F84" s="206"/>
      <c r="G84" s="206" t="s">
        <v>144</v>
      </c>
      <c r="H84" s="206">
        <f xml:space="preserve"> SUM( J84:U84 )</f>
        <v>-1.2483172924368637</v>
      </c>
      <c r="I84" s="206"/>
      <c r="J84" s="206">
        <f xml:space="preserve"> J82 + J83</f>
        <v>0</v>
      </c>
      <c r="K84" s="206">
        <f xml:space="preserve"> K82 + K83</f>
        <v>0</v>
      </c>
      <c r="L84" s="206">
        <f t="shared" ref="L84:R84" si="25" xml:space="preserve"> L82 + L83</f>
        <v>0</v>
      </c>
      <c r="M84" s="206">
        <f t="shared" si="25"/>
        <v>0</v>
      </c>
      <c r="N84" s="206">
        <f xml:space="preserve"> N82 + N83</f>
        <v>0</v>
      </c>
      <c r="O84" s="206">
        <f t="shared" si="25"/>
        <v>0</v>
      </c>
      <c r="P84" s="206">
        <f t="shared" si="25"/>
        <v>0</v>
      </c>
      <c r="Q84" s="206">
        <f t="shared" si="25"/>
        <v>0</v>
      </c>
      <c r="R84" s="206">
        <f t="shared" si="25"/>
        <v>-1.2483172924368637</v>
      </c>
    </row>
    <row r="85" spans="1:18" ht="15" hidden="1" customHeight="1" outlineLevel="1">
      <c r="A85" s="229"/>
      <c r="B85" s="229"/>
      <c r="C85" s="221"/>
      <c r="D85" s="222"/>
      <c r="E85" s="206"/>
      <c r="F85" s="206"/>
      <c r="G85" s="206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</row>
    <row r="86" spans="1:18" ht="15" hidden="1" customHeight="1" outlineLevel="1">
      <c r="A86" s="229"/>
      <c r="B86" s="83" t="s">
        <v>283</v>
      </c>
      <c r="C86" s="221"/>
      <c r="D86" s="222"/>
      <c r="E86" s="206"/>
      <c r="F86" s="206"/>
      <c r="G86" s="206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</row>
    <row r="87" spans="1:18" ht="15" hidden="1" customHeight="1" outlineLevel="1">
      <c r="A87" s="229"/>
      <c r="B87" s="229"/>
      <c r="C87" s="221"/>
      <c r="D87" s="222"/>
      <c r="E87" s="206"/>
      <c r="F87" s="206"/>
      <c r="G87" s="206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</row>
    <row r="88" spans="1:18" ht="15" hidden="1" customHeight="1" outlineLevel="1">
      <c r="A88" s="248"/>
      <c r="B88" s="248"/>
      <c r="C88" s="249"/>
      <c r="D88" s="222"/>
      <c r="E88" s="250" t="str">
        <f xml:space="preserve"> E$40</f>
        <v>Revenue imbalance</v>
      </c>
      <c r="F88" s="250">
        <f t="shared" ref="F88:R88" si="26" xml:space="preserve"> F$40</f>
        <v>0</v>
      </c>
      <c r="G88" s="250" t="str">
        <f t="shared" si="26"/>
        <v>£m</v>
      </c>
      <c r="H88" s="250">
        <f t="shared" si="26"/>
        <v>5.894708750341664</v>
      </c>
      <c r="I88" s="250">
        <f t="shared" si="26"/>
        <v>0</v>
      </c>
      <c r="J88" s="250">
        <f t="shared" si="26"/>
        <v>0</v>
      </c>
      <c r="K88" s="250">
        <f t="shared" si="26"/>
        <v>0</v>
      </c>
      <c r="L88" s="250">
        <f t="shared" si="26"/>
        <v>0</v>
      </c>
      <c r="M88" s="250">
        <f t="shared" si="26"/>
        <v>0</v>
      </c>
      <c r="N88" s="250">
        <f t="shared" si="26"/>
        <v>2.9074289013246357</v>
      </c>
      <c r="O88" s="250">
        <f t="shared" si="26"/>
        <v>-0.16617423970618006</v>
      </c>
      <c r="P88" s="250">
        <f t="shared" si="26"/>
        <v>-5.8117295296128191E-2</v>
      </c>
      <c r="Q88" s="250">
        <f t="shared" si="26"/>
        <v>1.1621262613842021</v>
      </c>
      <c r="R88" s="250">
        <f t="shared" si="26"/>
        <v>2.0494451226351345</v>
      </c>
    </row>
    <row r="89" spans="1:18" ht="15" hidden="1" customHeight="1" outlineLevel="1">
      <c r="A89" s="23"/>
      <c r="B89" s="23"/>
      <c r="C89" s="25"/>
      <c r="D89" s="213"/>
      <c r="E89" s="214" t="str">
        <f xml:space="preserve"> InputsR!E$21</f>
        <v>Profit from bioresources trading</v>
      </c>
      <c r="F89" s="214">
        <f xml:space="preserve"> InputsR!F$21</f>
        <v>0</v>
      </c>
      <c r="G89" s="214" t="str">
        <f xml:space="preserve"> InputsR!G$21</f>
        <v>£m</v>
      </c>
      <c r="H89" s="260">
        <f xml:space="preserve"> InputsR!H$21</f>
        <v>0</v>
      </c>
      <c r="I89" s="260">
        <f xml:space="preserve"> InputsR!I$21</f>
        <v>0</v>
      </c>
      <c r="J89" s="260">
        <f xml:space="preserve"> InputsR!J$21</f>
        <v>0</v>
      </c>
      <c r="K89" s="260">
        <f xml:space="preserve"> InputsR!K$21</f>
        <v>0</v>
      </c>
      <c r="L89" s="260">
        <f xml:space="preserve"> InputsR!L$21</f>
        <v>0</v>
      </c>
      <c r="M89" s="260">
        <f xml:space="preserve"> InputsR!M$21</f>
        <v>0</v>
      </c>
      <c r="N89" s="260">
        <f xml:space="preserve"> InputsR!N$21</f>
        <v>0</v>
      </c>
      <c r="O89" s="260">
        <f xml:space="preserve"> InputsR!O$21</f>
        <v>0</v>
      </c>
      <c r="P89" s="260">
        <f xml:space="preserve"> InputsR!P$21</f>
        <v>0</v>
      </c>
      <c r="Q89" s="260">
        <f xml:space="preserve"> InputsR!Q$21</f>
        <v>0</v>
      </c>
      <c r="R89" s="260">
        <f xml:space="preserve"> InputsR!R$21</f>
        <v>0</v>
      </c>
    </row>
    <row r="90" spans="1:18" ht="15" hidden="1" customHeight="1" outlineLevel="1">
      <c r="A90" s="232"/>
      <c r="B90" s="232"/>
      <c r="C90" s="233"/>
      <c r="D90" s="220"/>
      <c r="E90" s="234" t="str">
        <f xml:space="preserve"> Time!E$46</f>
        <v>Last Forecast Period Flag</v>
      </c>
      <c r="F90" s="234">
        <f xml:space="preserve"> Time!F$46</f>
        <v>0</v>
      </c>
      <c r="G90" s="234" t="str">
        <f xml:space="preserve"> Time!G$46</f>
        <v>flag</v>
      </c>
      <c r="H90" s="234">
        <f xml:space="preserve"> Time!H$46</f>
        <v>1</v>
      </c>
      <c r="I90" s="234">
        <f xml:space="preserve"> Time!I$46</f>
        <v>0</v>
      </c>
      <c r="J90" s="234">
        <f xml:space="preserve"> Time!J$46</f>
        <v>0</v>
      </c>
      <c r="K90" s="234">
        <f xml:space="preserve"> Time!K$46</f>
        <v>0</v>
      </c>
      <c r="L90" s="234">
        <f xml:space="preserve"> Time!L$46</f>
        <v>0</v>
      </c>
      <c r="M90" s="234">
        <f xml:space="preserve"> Time!M$46</f>
        <v>0</v>
      </c>
      <c r="N90" s="234">
        <f xml:space="preserve"> Time!N$46</f>
        <v>0</v>
      </c>
      <c r="O90" s="234">
        <f xml:space="preserve"> Time!O$46</f>
        <v>0</v>
      </c>
      <c r="P90" s="234">
        <f xml:space="preserve"> Time!P$46</f>
        <v>0</v>
      </c>
      <c r="Q90" s="234">
        <f xml:space="preserve"> Time!Q$46</f>
        <v>0</v>
      </c>
      <c r="R90" s="234">
        <f xml:space="preserve"> Time!R$46</f>
        <v>1</v>
      </c>
    </row>
    <row r="91" spans="1:18" ht="15" hidden="1" customHeight="1" outlineLevel="1">
      <c r="A91" s="226"/>
      <c r="B91" s="226"/>
      <c r="C91" s="186"/>
      <c r="D91" s="227"/>
      <c r="E91" s="206" t="s">
        <v>284</v>
      </c>
      <c r="F91" s="206"/>
      <c r="G91" s="206" t="s">
        <v>144</v>
      </c>
      <c r="H91" s="206">
        <f xml:space="preserve"> SUM( J91:U91 )</f>
        <v>-2.0494451226351345</v>
      </c>
      <c r="I91" s="206"/>
      <c r="J91" s="206">
        <f xml:space="preserve"> J90 * ( - J88 - J89 )</f>
        <v>0</v>
      </c>
      <c r="K91" s="206">
        <f t="shared" ref="K91:R91" si="27" xml:space="preserve"> K90 * ( - K88 - K89 )</f>
        <v>0</v>
      </c>
      <c r="L91" s="206">
        <f t="shared" si="27"/>
        <v>0</v>
      </c>
      <c r="M91" s="206">
        <f t="shared" si="27"/>
        <v>0</v>
      </c>
      <c r="N91" s="206">
        <f t="shared" si="27"/>
        <v>0</v>
      </c>
      <c r="O91" s="206">
        <f t="shared" si="27"/>
        <v>0</v>
      </c>
      <c r="P91" s="206">
        <f t="shared" si="27"/>
        <v>0</v>
      </c>
      <c r="Q91" s="206">
        <f t="shared" si="27"/>
        <v>0</v>
      </c>
      <c r="R91" s="206">
        <f t="shared" si="27"/>
        <v>-2.0494451226351345</v>
      </c>
    </row>
    <row r="92" spans="1:18" ht="15" hidden="1" customHeight="1" outlineLevel="1">
      <c r="A92" s="226"/>
      <c r="B92" s="226"/>
      <c r="C92" s="186"/>
      <c r="D92" s="227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</row>
    <row r="93" spans="1:18" s="288" customFormat="1" ht="15" hidden="1" customHeight="1" outlineLevel="1">
      <c r="A93" s="229"/>
      <c r="B93" s="229"/>
      <c r="C93" s="221"/>
      <c r="D93" s="222"/>
      <c r="E93" s="206" t="str">
        <f xml:space="preserve"> E$84</f>
        <v>Value of year 4 total bioresources revenue adjustment to be applied in PR24</v>
      </c>
      <c r="F93" s="206">
        <f t="shared" ref="F93:R93" si="28" xml:space="preserve"> F$84</f>
        <v>0</v>
      </c>
      <c r="G93" s="206" t="str">
        <f t="shared" si="28"/>
        <v>£m</v>
      </c>
      <c r="H93" s="206">
        <f t="shared" si="28"/>
        <v>-1.2483172924368637</v>
      </c>
      <c r="I93" s="206">
        <f t="shared" si="28"/>
        <v>0</v>
      </c>
      <c r="J93" s="206">
        <f t="shared" si="28"/>
        <v>0</v>
      </c>
      <c r="K93" s="206">
        <f t="shared" si="28"/>
        <v>0</v>
      </c>
      <c r="L93" s="206">
        <f t="shared" si="28"/>
        <v>0</v>
      </c>
      <c r="M93" s="206">
        <f t="shared" si="28"/>
        <v>0</v>
      </c>
      <c r="N93" s="206">
        <f t="shared" si="28"/>
        <v>0</v>
      </c>
      <c r="O93" s="206">
        <f t="shared" si="28"/>
        <v>0</v>
      </c>
      <c r="P93" s="206">
        <f t="shared" si="28"/>
        <v>0</v>
      </c>
      <c r="Q93" s="206">
        <f t="shared" si="28"/>
        <v>0</v>
      </c>
      <c r="R93" s="206">
        <f t="shared" si="28"/>
        <v>-1.2483172924368637</v>
      </c>
    </row>
    <row r="94" spans="1:18" s="288" customFormat="1" ht="15" hidden="1" customHeight="1" outlineLevel="1">
      <c r="A94" s="229"/>
      <c r="B94" s="229"/>
      <c r="C94" s="221"/>
      <c r="D94" s="222"/>
      <c r="E94" s="206" t="str">
        <f xml:space="preserve"> E$91</f>
        <v>Value of year 5 total bioresources revenue adjustment to be applied in PR24</v>
      </c>
      <c r="F94" s="206">
        <f t="shared" ref="F94:R95" si="29" xml:space="preserve"> F$91</f>
        <v>0</v>
      </c>
      <c r="G94" s="206" t="str">
        <f t="shared" si="29"/>
        <v>£m</v>
      </c>
      <c r="H94" s="206">
        <f t="shared" si="29"/>
        <v>-2.0494451226351345</v>
      </c>
      <c r="I94" s="206">
        <f t="shared" si="29"/>
        <v>0</v>
      </c>
      <c r="J94" s="206">
        <f t="shared" si="29"/>
        <v>0</v>
      </c>
      <c r="K94" s="206">
        <f t="shared" si="29"/>
        <v>0</v>
      </c>
      <c r="L94" s="206">
        <f t="shared" si="29"/>
        <v>0</v>
      </c>
      <c r="M94" s="206">
        <f t="shared" si="29"/>
        <v>0</v>
      </c>
      <c r="N94" s="206">
        <f t="shared" si="29"/>
        <v>0</v>
      </c>
      <c r="O94" s="206">
        <f t="shared" si="29"/>
        <v>0</v>
      </c>
      <c r="P94" s="206">
        <f t="shared" si="29"/>
        <v>0</v>
      </c>
      <c r="Q94" s="206">
        <f t="shared" si="29"/>
        <v>0</v>
      </c>
      <c r="R94" s="206">
        <f t="shared" si="29"/>
        <v>-2.0494451226351345</v>
      </c>
    </row>
    <row r="95" spans="1:18" s="149" customFormat="1" ht="15" hidden="1" customHeight="1" outlineLevel="1" thickBot="1">
      <c r="A95" s="226"/>
      <c r="B95" s="226"/>
      <c r="C95" s="186"/>
      <c r="D95" s="227"/>
      <c r="E95" s="235" t="s">
        <v>285</v>
      </c>
      <c r="F95" s="235"/>
      <c r="G95" s="235" t="str">
        <f t="shared" si="29"/>
        <v>£m</v>
      </c>
      <c r="H95" s="235">
        <f xml:space="preserve"> SUM( J95:R95 )</f>
        <v>-3.2977624150719982</v>
      </c>
      <c r="I95" s="235"/>
      <c r="J95" s="235">
        <f xml:space="preserve"> J93 + J94</f>
        <v>0</v>
      </c>
      <c r="K95" s="235">
        <f t="shared" ref="K95:R95" si="30" xml:space="preserve"> K93 + K94</f>
        <v>0</v>
      </c>
      <c r="L95" s="235">
        <f t="shared" si="30"/>
        <v>0</v>
      </c>
      <c r="M95" s="235">
        <f t="shared" si="30"/>
        <v>0</v>
      </c>
      <c r="N95" s="235">
        <f t="shared" si="30"/>
        <v>0</v>
      </c>
      <c r="O95" s="235">
        <f t="shared" si="30"/>
        <v>0</v>
      </c>
      <c r="P95" s="235">
        <f t="shared" si="30"/>
        <v>0</v>
      </c>
      <c r="Q95" s="235">
        <f t="shared" si="30"/>
        <v>0</v>
      </c>
      <c r="R95" s="235">
        <f t="shared" si="30"/>
        <v>-3.2977624150719982</v>
      </c>
    </row>
    <row r="96" spans="1:18" ht="15" customHeight="1">
      <c r="A96" s="226"/>
      <c r="B96" s="226"/>
      <c r="C96" s="186"/>
      <c r="D96" s="227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</row>
    <row r="97" spans="1:18" s="168" customFormat="1" ht="15" customHeight="1" collapsed="1">
      <c r="A97" s="80" t="s">
        <v>286</v>
      </c>
      <c r="B97" s="240"/>
      <c r="C97" s="268"/>
      <c r="D97" s="269"/>
      <c r="E97" s="240"/>
      <c r="F97" s="240"/>
      <c r="G97" s="269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s="241" customFormat="1" ht="15" hidden="1" customHeight="1" outlineLevel="1">
      <c r="A98" s="270"/>
      <c r="B98" s="270"/>
      <c r="C98" s="271"/>
      <c r="D98" s="272"/>
      <c r="E98" s="270"/>
      <c r="F98" s="270"/>
      <c r="G98" s="272"/>
      <c r="H98" s="270"/>
      <c r="I98" s="270"/>
      <c r="J98" s="270"/>
      <c r="K98" s="270"/>
      <c r="L98" s="270"/>
      <c r="M98" s="270"/>
      <c r="N98" s="270"/>
      <c r="O98"/>
    </row>
    <row r="99" spans="1:18" s="299" customFormat="1" ht="12.75" hidden="1" customHeight="1" outlineLevel="1">
      <c r="A99" s="83"/>
      <c r="B99" s="83" t="s">
        <v>287</v>
      </c>
      <c r="C99" s="104"/>
      <c r="D99" s="85"/>
      <c r="E99" s="163"/>
      <c r="F99" s="163"/>
      <c r="G99" s="274"/>
      <c r="H99" s="163"/>
      <c r="I99" s="163"/>
      <c r="J99" s="163"/>
      <c r="K99" s="163"/>
      <c r="L99" s="163"/>
      <c r="M99" s="163"/>
      <c r="N99" s="163"/>
      <c r="O99"/>
      <c r="P99" s="358"/>
      <c r="Q99" s="358"/>
      <c r="R99" s="358"/>
    </row>
    <row r="100" spans="1:18" s="299" customFormat="1" ht="12.75" hidden="1" customHeight="1" outlineLevel="1">
      <c r="A100" s="83"/>
      <c r="B100" s="83"/>
      <c r="C100" s="104"/>
      <c r="D100" s="85"/>
      <c r="E100" s="163"/>
      <c r="F100" s="163"/>
      <c r="G100" s="274"/>
      <c r="H100" s="163"/>
      <c r="I100" s="163"/>
      <c r="J100" s="163"/>
      <c r="K100" s="163"/>
      <c r="L100" s="163"/>
      <c r="M100" s="163"/>
      <c r="N100" s="163"/>
      <c r="O100"/>
      <c r="P100" s="358"/>
      <c r="Q100" s="358"/>
      <c r="R100" s="358"/>
    </row>
    <row r="101" spans="1:18" hidden="1" outlineLevel="1">
      <c r="A101" s="16"/>
      <c r="B101" s="16"/>
      <c r="C101" s="17"/>
      <c r="D101" s="158"/>
      <c r="E101" s="339" t="str">
        <f t="shared" ref="E101:R101" si="31" xml:space="preserve"> E$16</f>
        <v>Forecast volume of sludge (FTDS)</v>
      </c>
      <c r="F101" s="339">
        <f t="shared" si="31"/>
        <v>0</v>
      </c>
      <c r="G101" s="339" t="str">
        <f t="shared" si="31"/>
        <v>TDS</v>
      </c>
      <c r="H101" s="339">
        <f t="shared" si="31"/>
        <v>800536.21</v>
      </c>
      <c r="I101" s="339">
        <f t="shared" si="31"/>
        <v>0</v>
      </c>
      <c r="J101" s="339">
        <f t="shared" si="31"/>
        <v>0</v>
      </c>
      <c r="K101" s="339">
        <f t="shared" si="31"/>
        <v>0</v>
      </c>
      <c r="L101" s="339">
        <f t="shared" si="31"/>
        <v>0</v>
      </c>
      <c r="M101" s="339">
        <f t="shared" si="31"/>
        <v>0</v>
      </c>
      <c r="N101" s="339">
        <f t="shared" si="31"/>
        <v>156441.29</v>
      </c>
      <c r="O101" s="339">
        <f t="shared" si="31"/>
        <v>157911.31</v>
      </c>
      <c r="P101" s="339">
        <f t="shared" si="31"/>
        <v>159329.21</v>
      </c>
      <c r="Q101" s="339">
        <f t="shared" si="31"/>
        <v>160715.87</v>
      </c>
      <c r="R101" s="339">
        <f t="shared" si="31"/>
        <v>166138.53</v>
      </c>
    </row>
    <row r="102" spans="1:18" s="299" customFormat="1" ht="12.75" hidden="1" customHeight="1" outlineLevel="1">
      <c r="A102" s="83"/>
      <c r="B102" s="83"/>
      <c r="C102" s="104"/>
      <c r="D102" s="85"/>
      <c r="E102" s="163" t="s">
        <v>187</v>
      </c>
      <c r="F102" s="27">
        <f xml:space="preserve"> SUM( N101:R101 )</f>
        <v>800536.21</v>
      </c>
      <c r="G102" s="276" t="s">
        <v>83</v>
      </c>
      <c r="H102" s="163"/>
      <c r="I102" s="163"/>
      <c r="J102" s="163"/>
      <c r="K102" s="163"/>
      <c r="L102" s="163"/>
      <c r="M102" s="163"/>
      <c r="N102" s="163"/>
      <c r="O102"/>
      <c r="P102" s="358"/>
      <c r="Q102" s="358"/>
      <c r="R102" s="358"/>
    </row>
    <row r="103" spans="1:18" s="299" customFormat="1" ht="12.75" hidden="1" customHeight="1" outlineLevel="1">
      <c r="A103" s="83"/>
      <c r="B103" s="83"/>
      <c r="C103" s="104"/>
      <c r="D103" s="85"/>
      <c r="E103" s="169"/>
      <c r="F103" s="169"/>
      <c r="G103" s="277"/>
      <c r="H103" s="169"/>
      <c r="I103" s="169"/>
      <c r="J103" s="169"/>
      <c r="K103" s="169"/>
      <c r="L103" s="169"/>
      <c r="M103" s="169"/>
      <c r="N103" s="169"/>
      <c r="O103"/>
      <c r="P103" s="358"/>
      <c r="Q103" s="358"/>
      <c r="R103" s="358"/>
    </row>
    <row r="104" spans="1:18" hidden="1" outlineLevel="1">
      <c r="E104" s="12" t="str">
        <f t="shared" ref="E104:R104" si="32" xml:space="preserve"> E$11</f>
        <v>Actual volume of sludge (ATDS)</v>
      </c>
      <c r="F104" s="12">
        <f t="shared" si="32"/>
        <v>0</v>
      </c>
      <c r="G104" s="12" t="str">
        <f t="shared" si="32"/>
        <v>TDS</v>
      </c>
      <c r="H104" s="187">
        <f t="shared" si="32"/>
        <v>746100</v>
      </c>
      <c r="I104" s="12">
        <f t="shared" si="32"/>
        <v>0</v>
      </c>
      <c r="J104" s="187">
        <f t="shared" si="32"/>
        <v>0</v>
      </c>
      <c r="K104" s="187">
        <f t="shared" si="32"/>
        <v>0</v>
      </c>
      <c r="L104" s="187">
        <f t="shared" si="32"/>
        <v>0</v>
      </c>
      <c r="M104" s="187">
        <f t="shared" si="32"/>
        <v>0</v>
      </c>
      <c r="N104" s="187">
        <f t="shared" si="32"/>
        <v>147000</v>
      </c>
      <c r="O104" s="187">
        <f t="shared" si="32"/>
        <v>151400</v>
      </c>
      <c r="P104" s="187">
        <f t="shared" si="32"/>
        <v>148100</v>
      </c>
      <c r="Q104" s="187">
        <f t="shared" si="32"/>
        <v>150700</v>
      </c>
      <c r="R104" s="187">
        <f t="shared" si="32"/>
        <v>148900</v>
      </c>
    </row>
    <row r="105" spans="1:18" s="168" customFormat="1" ht="12.75" hidden="1" customHeight="1" outlineLevel="1">
      <c r="A105" s="83"/>
      <c r="B105" s="83"/>
      <c r="C105" s="104"/>
      <c r="D105" s="85"/>
      <c r="E105" s="163" t="s">
        <v>188</v>
      </c>
      <c r="F105" s="27">
        <f xml:space="preserve"> SUM( N104:R104 )</f>
        <v>746100</v>
      </c>
      <c r="G105" s="276" t="s">
        <v>83</v>
      </c>
      <c r="H105" s="163"/>
      <c r="I105" s="163"/>
      <c r="J105"/>
      <c r="K105"/>
      <c r="L105"/>
      <c r="M105"/>
      <c r="N105"/>
      <c r="O105"/>
      <c r="P105"/>
      <c r="Q105"/>
      <c r="R105"/>
    </row>
    <row r="106" spans="1:18" s="299" customFormat="1" ht="12.75" hidden="1" customHeight="1" outlineLevel="1">
      <c r="A106" s="83"/>
      <c r="B106" s="83"/>
      <c r="C106" s="104"/>
      <c r="D106" s="85"/>
      <c r="E106" s="163"/>
      <c r="F106" s="163"/>
      <c r="G106" s="276"/>
      <c r="H106" s="163"/>
      <c r="I106" s="163"/>
      <c r="J106" s="163"/>
      <c r="K106" s="163"/>
      <c r="L106" s="163"/>
      <c r="M106" s="163"/>
      <c r="N106" s="163"/>
      <c r="O106"/>
      <c r="P106" s="358"/>
      <c r="Q106" s="358"/>
      <c r="R106" s="358"/>
    </row>
    <row r="107" spans="1:18" s="299" customFormat="1" ht="12.75" hidden="1" customHeight="1" outlineLevel="1">
      <c r="A107" s="83"/>
      <c r="B107" s="83"/>
      <c r="C107" s="104"/>
      <c r="D107" s="85"/>
      <c r="E107" s="163" t="str">
        <f xml:space="preserve"> E$105</f>
        <v>Actual volume of sludge (ATDS)</v>
      </c>
      <c r="F107" s="27">
        <f t="shared" ref="F107:G107" si="33" xml:space="preserve"> F$105</f>
        <v>746100</v>
      </c>
      <c r="G107" s="276" t="str">
        <f t="shared" si="33"/>
        <v>TDS</v>
      </c>
      <c r="H107" s="163"/>
      <c r="I107" s="163"/>
      <c r="J107" s="163"/>
      <c r="K107" s="163"/>
      <c r="L107" s="163"/>
      <c r="M107" s="163"/>
      <c r="N107" s="163"/>
      <c r="O107"/>
      <c r="P107" s="358"/>
      <c r="Q107" s="358"/>
      <c r="R107" s="358"/>
    </row>
    <row r="108" spans="1:18" s="299" customFormat="1" ht="12.75" hidden="1" customHeight="1" outlineLevel="1">
      <c r="A108" s="83"/>
      <c r="B108" s="83"/>
      <c r="C108" s="104"/>
      <c r="D108" s="85"/>
      <c r="E108" s="163" t="str">
        <f xml:space="preserve"> E$102</f>
        <v>Forecast volume of sludge (FTDS)</v>
      </c>
      <c r="F108" s="27">
        <f xml:space="preserve"> F$102</f>
        <v>800536.21</v>
      </c>
      <c r="G108" s="276" t="str">
        <f xml:space="preserve"> G$102</f>
        <v>TDS</v>
      </c>
      <c r="H108" s="163"/>
      <c r="I108" s="163"/>
      <c r="J108" s="163"/>
      <c r="K108" s="163"/>
      <c r="L108" s="163"/>
      <c r="M108" s="163"/>
      <c r="N108" s="163"/>
      <c r="O108"/>
      <c r="P108" s="358"/>
      <c r="Q108" s="358"/>
      <c r="R108" s="358"/>
    </row>
    <row r="109" spans="1:18" s="299" customFormat="1" ht="12.75" hidden="1" customHeight="1" outlineLevel="1">
      <c r="A109" s="83"/>
      <c r="B109" s="83"/>
      <c r="C109" s="104"/>
      <c r="D109" s="85"/>
      <c r="E109" s="163" t="s">
        <v>288</v>
      </c>
      <c r="F109" s="27">
        <f xml:space="preserve"> ABS( F107 - F108 )</f>
        <v>54436.209999999963</v>
      </c>
      <c r="G109" s="276" t="s">
        <v>83</v>
      </c>
      <c r="H109" s="163"/>
      <c r="I109" s="163"/>
      <c r="J109" s="163"/>
      <c r="K109" s="163"/>
      <c r="L109" s="163"/>
      <c r="M109" s="163"/>
      <c r="N109" s="163"/>
      <c r="O109"/>
      <c r="P109" s="358"/>
      <c r="Q109" s="358"/>
      <c r="R109" s="358"/>
    </row>
    <row r="110" spans="1:18" s="299" customFormat="1" ht="12.75" hidden="1" customHeight="1" outlineLevel="1">
      <c r="A110" s="83"/>
      <c r="B110" s="83"/>
      <c r="C110" s="104"/>
      <c r="D110" s="85"/>
      <c r="E110" s="163"/>
      <c r="F110" s="163"/>
      <c r="G110" s="276"/>
      <c r="H110" s="163"/>
      <c r="I110" s="163"/>
      <c r="J110" s="163"/>
      <c r="K110" s="163"/>
      <c r="L110" s="163"/>
      <c r="M110" s="163"/>
      <c r="N110" s="163"/>
      <c r="O110"/>
      <c r="P110" s="358"/>
      <c r="Q110" s="358"/>
      <c r="R110" s="358"/>
    </row>
    <row r="111" spans="1:18" s="299" customFormat="1" ht="12.75" hidden="1" customHeight="1" outlineLevel="1">
      <c r="A111" s="83"/>
      <c r="B111" s="83"/>
      <c r="C111" s="104"/>
      <c r="D111" s="85"/>
      <c r="E111" s="163" t="str">
        <f xml:space="preserve"> E$105</f>
        <v>Actual volume of sludge (ATDS)</v>
      </c>
      <c r="F111" s="27">
        <f t="shared" ref="F111:G111" si="34" xml:space="preserve"> F$105</f>
        <v>746100</v>
      </c>
      <c r="G111" s="276" t="str">
        <f t="shared" si="34"/>
        <v>TDS</v>
      </c>
      <c r="H111" s="163"/>
      <c r="I111" s="163"/>
      <c r="J111" s="163"/>
      <c r="K111" s="163"/>
      <c r="L111" s="163"/>
      <c r="M111" s="163"/>
      <c r="N111" s="163"/>
      <c r="O111"/>
      <c r="P111" s="358"/>
      <c r="Q111" s="358"/>
      <c r="R111" s="358"/>
    </row>
    <row r="112" spans="1:18" s="299" customFormat="1" ht="12.75" hidden="1" customHeight="1" outlineLevel="1">
      <c r="A112" s="83"/>
      <c r="B112" s="83"/>
      <c r="C112" s="104"/>
      <c r="D112" s="85"/>
      <c r="E112" s="163" t="str">
        <f xml:space="preserve"> E$102</f>
        <v>Forecast volume of sludge (FTDS)</v>
      </c>
      <c r="F112" s="27">
        <f t="shared" ref="F112:G112" si="35" xml:space="preserve"> F$102</f>
        <v>800536.21</v>
      </c>
      <c r="G112" s="276" t="str">
        <f t="shared" si="35"/>
        <v>TDS</v>
      </c>
      <c r="H112" s="163"/>
      <c r="I112" s="163"/>
      <c r="J112" s="163"/>
      <c r="K112" s="163"/>
      <c r="L112" s="163"/>
      <c r="M112" s="163"/>
      <c r="N112" s="163"/>
      <c r="O112"/>
      <c r="P112" s="358"/>
      <c r="Q112" s="358"/>
      <c r="R112" s="358"/>
    </row>
    <row r="113" spans="1:18" s="299" customFormat="1" ht="12.75" hidden="1" customHeight="1" outlineLevel="1">
      <c r="A113" s="83"/>
      <c r="B113" s="83"/>
      <c r="C113" s="104"/>
      <c r="D113" s="85"/>
      <c r="E113" s="163" t="s">
        <v>289</v>
      </c>
      <c r="F113" s="275">
        <f xml:space="preserve"> IF( F111 = 0, 0, ABS(( F111 - F112 ) / F112 ))</f>
        <v>6.7999684861225665E-2</v>
      </c>
      <c r="G113" s="276" t="s">
        <v>197</v>
      </c>
      <c r="H113" s="163"/>
      <c r="I113" s="163"/>
      <c r="J113" s="163"/>
      <c r="K113" s="163"/>
      <c r="L113" s="163"/>
      <c r="M113" s="163"/>
      <c r="N113" s="163"/>
      <c r="O113"/>
      <c r="P113" s="358"/>
      <c r="Q113" s="358"/>
      <c r="R113" s="358"/>
    </row>
    <row r="114" spans="1:18" s="299" customFormat="1" ht="12.75" hidden="1" customHeight="1" outlineLevel="1">
      <c r="A114" s="83"/>
      <c r="B114" s="83"/>
      <c r="C114" s="104"/>
      <c r="D114" s="85"/>
      <c r="E114" s="163"/>
      <c r="F114" s="163"/>
      <c r="G114" s="276"/>
      <c r="H114" s="163"/>
      <c r="I114" s="163"/>
      <c r="J114" s="163"/>
      <c r="K114" s="163"/>
      <c r="L114" s="163"/>
      <c r="M114" s="163"/>
      <c r="N114" s="163"/>
      <c r="O114"/>
      <c r="P114" s="358"/>
      <c r="Q114" s="358"/>
      <c r="R114" s="358"/>
    </row>
    <row r="115" spans="1:18" s="299" customFormat="1" ht="12.75" hidden="1" customHeight="1" outlineLevel="1">
      <c r="A115" s="83"/>
      <c r="B115" s="83" t="s">
        <v>290</v>
      </c>
      <c r="C115" s="104"/>
      <c r="D115" s="85"/>
      <c r="E115" s="163"/>
      <c r="F115" s="163"/>
      <c r="G115" s="276"/>
      <c r="H115" s="163"/>
      <c r="I115" s="163"/>
      <c r="J115" s="163"/>
      <c r="K115" s="163"/>
      <c r="L115" s="163"/>
      <c r="M115" s="163"/>
      <c r="N115" s="163"/>
      <c r="O115"/>
      <c r="P115" s="358"/>
      <c r="Q115" s="358"/>
      <c r="R115" s="358"/>
    </row>
    <row r="116" spans="1:18" s="299" customFormat="1" ht="12.75" hidden="1" customHeight="1" outlineLevel="1">
      <c r="A116" s="83"/>
      <c r="B116" s="83"/>
      <c r="C116" s="104"/>
      <c r="D116" s="85"/>
      <c r="E116" s="163"/>
      <c r="F116" s="163"/>
      <c r="G116" s="276"/>
      <c r="H116" s="163"/>
      <c r="I116" s="163"/>
      <c r="J116" s="163"/>
      <c r="K116" s="163"/>
      <c r="L116" s="163"/>
      <c r="M116" s="163"/>
      <c r="N116" s="163"/>
      <c r="O116"/>
      <c r="P116" s="358"/>
      <c r="Q116" s="358"/>
      <c r="R116" s="358"/>
    </row>
    <row r="117" spans="1:18" s="299" customFormat="1" ht="12.75" hidden="1" customHeight="1" outlineLevel="1">
      <c r="A117" s="83"/>
      <c r="B117" s="83"/>
      <c r="C117" s="104"/>
      <c r="D117" s="85"/>
      <c r="E117" s="169" t="str">
        <f xml:space="preserve"> InputsR!E$29</f>
        <v>Deadband</v>
      </c>
      <c r="F117" s="193">
        <f xml:space="preserve"> InputsR!F$29</f>
        <v>0.06</v>
      </c>
      <c r="G117" s="277" t="str">
        <f xml:space="preserve"> InputsR!G$29</f>
        <v>%</v>
      </c>
      <c r="H117" s="163"/>
      <c r="I117" s="163"/>
      <c r="J117" s="163"/>
      <c r="K117" s="163"/>
      <c r="L117" s="163"/>
      <c r="M117" s="163"/>
      <c r="N117" s="163"/>
      <c r="O117"/>
      <c r="P117" s="358"/>
      <c r="Q117" s="358"/>
      <c r="R117" s="358"/>
    </row>
    <row r="118" spans="1:18" s="299" customFormat="1" ht="12.75" hidden="1" customHeight="1" outlineLevel="1">
      <c r="A118" s="83"/>
      <c r="B118" s="83"/>
      <c r="C118" s="104"/>
      <c r="D118" s="85"/>
      <c r="E118" s="163" t="str">
        <f xml:space="preserve"> E$113</f>
        <v>Forecast Error %</v>
      </c>
      <c r="F118" s="275">
        <f xml:space="preserve"> F$113</f>
        <v>6.7999684861225665E-2</v>
      </c>
      <c r="G118" s="163" t="str">
        <f xml:space="preserve"> G$113</f>
        <v>%</v>
      </c>
      <c r="H118" s="163"/>
      <c r="I118" s="275"/>
      <c r="J118" s="163"/>
      <c r="K118" s="163"/>
      <c r="L118" s="163"/>
      <c r="M118" s="163"/>
      <c r="N118" s="163"/>
      <c r="O118"/>
      <c r="P118" s="358"/>
      <c r="Q118" s="358"/>
      <c r="R118" s="358"/>
    </row>
    <row r="119" spans="1:18" s="241" customFormat="1" ht="12.75" hidden="1" customHeight="1" outlineLevel="1">
      <c r="A119" s="103"/>
      <c r="B119" s="103"/>
      <c r="C119" s="104"/>
      <c r="D119" s="218"/>
      <c r="E119" s="289" t="s">
        <v>291</v>
      </c>
      <c r="F119" s="290" t="b">
        <f xml:space="preserve"> IF( F118 &gt;= F117, TRUE, FALSE)</f>
        <v>1</v>
      </c>
      <c r="G119" s="303" t="s">
        <v>292</v>
      </c>
      <c r="H119" s="289"/>
      <c r="I119" s="289"/>
      <c r="J119" s="289"/>
      <c r="K119" s="289"/>
      <c r="L119" s="289"/>
      <c r="M119" s="289"/>
      <c r="N119" s="289"/>
      <c r="O119" s="149"/>
    </row>
    <row r="120" spans="1:18" s="168" customFormat="1" ht="12.75" hidden="1" customHeight="1" outlineLevel="1">
      <c r="A120" s="83"/>
      <c r="B120" s="83"/>
      <c r="C120" s="104"/>
      <c r="D120" s="85"/>
      <c r="E120" s="304"/>
      <c r="F120" s="275"/>
      <c r="G120" s="276"/>
      <c r="H120" s="163"/>
      <c r="I120" s="163"/>
      <c r="J120" s="163"/>
      <c r="K120" s="163"/>
      <c r="L120" s="163"/>
      <c r="M120" s="163"/>
      <c r="N120" s="163"/>
      <c r="O120"/>
    </row>
    <row r="121" spans="1:18" s="299" customFormat="1" ht="12.75" hidden="1" customHeight="1" outlineLevel="1">
      <c r="A121" s="83"/>
      <c r="B121" s="83"/>
      <c r="C121" s="104"/>
      <c r="D121" s="85"/>
      <c r="E121" s="169" t="str">
        <f xml:space="preserve"> InputsR!E$27</f>
        <v>Penalty rate</v>
      </c>
      <c r="F121" s="193">
        <f xml:space="preserve"> InputsR!F$27</f>
        <v>0.1</v>
      </c>
      <c r="G121" s="169" t="str">
        <f xml:space="preserve"> InputsR!G$27</f>
        <v>%</v>
      </c>
      <c r="H121" s="169"/>
      <c r="I121" s="163"/>
      <c r="J121" s="163"/>
      <c r="K121" s="163"/>
      <c r="L121" s="163"/>
      <c r="M121" s="163"/>
      <c r="N121" s="163"/>
      <c r="O121"/>
      <c r="P121" s="358"/>
      <c r="Q121" s="358"/>
      <c r="R121" s="358"/>
    </row>
    <row r="122" spans="1:18" s="149" customFormat="1" hidden="1" outlineLevel="1">
      <c r="A122" s="16"/>
      <c r="B122" s="16"/>
      <c r="C122" s="17"/>
      <c r="D122" s="158"/>
      <c r="E122" s="300" t="str">
        <f xml:space="preserve"> InputsR!E$19</f>
        <v>Revised unadjusted revenue (URt) - 2017-18 FYA (CPIH deflated)</v>
      </c>
      <c r="F122" s="301">
        <f xml:space="preserve"> InputsR!F$19</f>
        <v>0</v>
      </c>
      <c r="G122" s="301" t="str">
        <f xml:space="preserve"> InputsR!G$19</f>
        <v>£m</v>
      </c>
      <c r="H122" s="302">
        <f xml:space="preserve"> InputsR!H$19</f>
        <v>481.1503817358668</v>
      </c>
      <c r="I122" s="301">
        <f xml:space="preserve"> InputsR!I$19</f>
        <v>0</v>
      </c>
      <c r="J122" s="301">
        <f xml:space="preserve"> InputsR!J$19</f>
        <v>0</v>
      </c>
      <c r="K122" s="301">
        <f xml:space="preserve"> InputsR!K$19</f>
        <v>0</v>
      </c>
      <c r="L122" s="301">
        <f xml:space="preserve"> InputsR!L$19</f>
        <v>0</v>
      </c>
      <c r="M122" s="301">
        <f xml:space="preserve"> InputsR!M$19</f>
        <v>0</v>
      </c>
      <c r="N122" s="302">
        <f xml:space="preserve"> InputsR!N$19</f>
        <v>93.078000000000003</v>
      </c>
      <c r="O122" s="302">
        <f xml:space="preserve"> InputsR!O$19</f>
        <v>93.952699850112893</v>
      </c>
      <c r="P122" s="302">
        <f xml:space="preserve"> InputsR!P$19</f>
        <v>96.661456835647201</v>
      </c>
      <c r="Q122" s="302">
        <f xml:space="preserve"> InputsR!Q$19</f>
        <v>97.502712345140495</v>
      </c>
      <c r="R122" s="302">
        <f xml:space="preserve"> InputsR!R$19</f>
        <v>99.955512704966239</v>
      </c>
    </row>
    <row r="123" spans="1:18" s="307" customFormat="1" ht="12.75" hidden="1" customHeight="1" outlineLevel="1">
      <c r="A123" s="103"/>
      <c r="B123" s="103"/>
      <c r="C123" s="104"/>
      <c r="D123" s="218"/>
      <c r="E123" s="289" t="str">
        <f xml:space="preserve"> E$113</f>
        <v>Forecast Error %</v>
      </c>
      <c r="F123" s="290">
        <f xml:space="preserve"> F$113</f>
        <v>6.7999684861225665E-2</v>
      </c>
      <c r="G123" s="289" t="str">
        <f xml:space="preserve"> G$113</f>
        <v>%</v>
      </c>
      <c r="H123" s="289"/>
      <c r="I123" s="289"/>
      <c r="J123" s="289"/>
      <c r="K123" s="289"/>
      <c r="L123" s="289"/>
      <c r="M123" s="289"/>
      <c r="N123" s="289"/>
      <c r="O123" s="149"/>
      <c r="P123" s="361"/>
      <c r="Q123" s="361"/>
      <c r="R123" s="361"/>
    </row>
    <row r="124" spans="1:18" s="299" customFormat="1" ht="12.75" hidden="1" customHeight="1" outlineLevel="1">
      <c r="A124" s="83"/>
      <c r="B124" s="83"/>
      <c r="C124" s="104"/>
      <c r="D124" s="85"/>
      <c r="E124" s="163" t="str">
        <f xml:space="preserve"> E$119</f>
        <v>Penalty required ?</v>
      </c>
      <c r="F124" s="163" t="b">
        <f xml:space="preserve"> F$119</f>
        <v>1</v>
      </c>
      <c r="G124" s="163" t="str">
        <f xml:space="preserve"> G$119</f>
        <v>Boolean</v>
      </c>
      <c r="H124" s="163"/>
      <c r="I124" s="163"/>
      <c r="J124" s="163"/>
      <c r="K124" s="163"/>
      <c r="L124" s="163"/>
      <c r="M124" s="163"/>
      <c r="N124" s="163"/>
      <c r="O124"/>
      <c r="P124" s="358"/>
      <c r="Q124" s="358"/>
      <c r="R124" s="358"/>
    </row>
    <row r="125" spans="1:18" s="298" customFormat="1" ht="15" hidden="1" customHeight="1" outlineLevel="1" thickBot="1">
      <c r="A125" s="226"/>
      <c r="B125" s="226"/>
      <c r="C125" s="186"/>
      <c r="D125" s="227"/>
      <c r="E125" s="235" t="s">
        <v>293</v>
      </c>
      <c r="F125" s="235">
        <f xml:space="preserve"> IF($F124 = FALSE, 0, $F121 * $H122 * $F$123 )</f>
        <v>3.2718074328897373</v>
      </c>
      <c r="G125" s="235" t="s">
        <v>144</v>
      </c>
      <c r="H125" s="235"/>
      <c r="I125" s="235"/>
      <c r="J125" s="308"/>
      <c r="K125" s="308"/>
      <c r="L125" s="308"/>
      <c r="M125" s="308"/>
      <c r="N125" s="308"/>
      <c r="O125" s="308"/>
      <c r="P125" s="308"/>
      <c r="Q125" s="308"/>
      <c r="R125" s="235"/>
    </row>
    <row r="126" spans="1:18" ht="15" customHeight="1">
      <c r="A126" s="229"/>
      <c r="B126" s="229"/>
      <c r="C126" s="221"/>
      <c r="D126" s="222"/>
      <c r="E126" s="206"/>
      <c r="F126" s="206"/>
      <c r="G126" s="206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</row>
    <row r="127" spans="1:18">
      <c r="A127" s="127" t="s">
        <v>259</v>
      </c>
      <c r="B127" s="127"/>
      <c r="C127" s="128"/>
      <c r="D127" s="236"/>
      <c r="E127" s="128"/>
      <c r="F127" s="129"/>
      <c r="G127" s="237"/>
      <c r="H127" s="127"/>
      <c r="I127" s="127"/>
      <c r="J127" s="238"/>
      <c r="K127" s="238"/>
      <c r="L127" s="127"/>
      <c r="M127" s="127"/>
      <c r="N127" s="127"/>
      <c r="O127" s="127"/>
      <c r="P127" s="127"/>
      <c r="Q127" s="127"/>
      <c r="R127" s="127"/>
    </row>
    <row r="128" spans="1:18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</row>
    <row r="129" customFormat="1" hidden="1"/>
    <row r="130" customFormat="1" hidden="1"/>
    <row r="131" customFormat="1" hidden="1"/>
    <row r="132" customFormat="1" hidden="1"/>
    <row r="133" customFormat="1" hidden="1"/>
    <row r="134" customFormat="1" hidden="1"/>
    <row r="135" customFormat="1" hidden="1"/>
    <row r="136" customFormat="1" hidden="1"/>
    <row r="137" customFormat="1" hidden="1"/>
    <row r="138" customFormat="1" hidden="1"/>
    <row r="139" customFormat="1" hidden="1"/>
    <row r="140" customFormat="1" hidden="1"/>
    <row r="141" customFormat="1" hidden="1"/>
    <row r="142" customFormat="1" hidden="1"/>
    <row r="143" customFormat="1" hidden="1"/>
    <row r="144" customFormat="1" hidden="1"/>
    <row r="145" customFormat="1" hidden="1"/>
    <row r="146" customFormat="1" hidden="1"/>
    <row r="147" customFormat="1" hidden="1"/>
    <row r="148" customFormat="1" hidden="1"/>
    <row r="149" customFormat="1" hidden="1"/>
    <row r="150" customFormat="1" hidden="1"/>
    <row r="151" customFormat="1" hidden="1"/>
    <row r="152" customFormat="1" hidden="1"/>
    <row r="153" customFormat="1" hidden="1"/>
    <row r="154" customFormat="1" hidden="1"/>
    <row r="155" customFormat="1" hidden="1"/>
    <row r="156" customFormat="1" hidden="1"/>
    <row r="157" customFormat="1" hidden="1"/>
    <row r="158" customFormat="1" hidden="1"/>
    <row r="159" customFormat="1" hidden="1"/>
    <row r="160" customFormat="1" hidden="1"/>
    <row r="161" customFormat="1" hidden="1"/>
    <row r="162" customFormat="1" hidden="1"/>
    <row r="163" customFormat="1" hidden="1"/>
    <row r="164" customFormat="1" hidden="1"/>
    <row r="165" customFormat="1" hidden="1"/>
    <row r="166" customFormat="1" hidden="1"/>
    <row r="167" customFormat="1" hidden="1"/>
    <row r="168" customFormat="1" hidden="1"/>
    <row r="169" customFormat="1" hidden="1"/>
    <row r="170" customFormat="1" hidden="1"/>
    <row r="171" customFormat="1" hidden="1"/>
    <row r="172" customFormat="1" hidden="1"/>
    <row r="173" customFormat="1" hidden="1"/>
    <row r="174" customFormat="1" hidden="1"/>
    <row r="175" customFormat="1" hidden="1"/>
    <row r="176" customFormat="1" hidden="1"/>
    <row r="177" customFormat="1" hidden="1"/>
    <row r="178" customFormat="1" hidden="1"/>
    <row r="179" customFormat="1" hidden="1"/>
    <row r="180" customFormat="1" hidden="1"/>
    <row r="181" customFormat="1" hidden="1"/>
    <row r="182" customFormat="1" hidden="1"/>
    <row r="183" customFormat="1" hidden="1"/>
    <row r="184" customFormat="1" hidden="1"/>
    <row r="185" customFormat="1" hidden="1"/>
    <row r="186" customFormat="1" hidden="1"/>
    <row r="187" customFormat="1" hidden="1"/>
    <row r="188" customFormat="1" hidden="1"/>
    <row r="189" customFormat="1" hidden="1"/>
    <row r="190" customFormat="1" hidden="1"/>
    <row r="191" customFormat="1" hidden="1"/>
    <row r="192" customFormat="1" hidden="1"/>
    <row r="193" customFormat="1" hidden="1"/>
    <row r="194" customFormat="1" hidden="1"/>
    <row r="195" customFormat="1" hidden="1"/>
    <row r="196" customFormat="1" hidden="1"/>
    <row r="197" customFormat="1" hidden="1"/>
    <row r="198" customFormat="1" hidden="1"/>
    <row r="199" customFormat="1" hidden="1"/>
    <row r="200" customFormat="1" hidden="1"/>
    <row r="201" customFormat="1" hidden="1"/>
    <row r="202" customFormat="1" hidden="1"/>
    <row r="203" customFormat="1" hidden="1"/>
    <row r="204" customFormat="1" hidden="1"/>
    <row r="205" customFormat="1" hidden="1"/>
    <row r="206" customFormat="1" hidden="1"/>
    <row r="207" customFormat="1" hidden="1"/>
    <row r="208" customFormat="1" hidden="1"/>
    <row r="209" customFormat="1" hidden="1"/>
    <row r="210" customFormat="1" hidden="1"/>
    <row r="211" customFormat="1" hidden="1"/>
    <row r="212" customFormat="1" hidden="1"/>
    <row r="213" customFormat="1" hidden="1"/>
    <row r="214" customFormat="1" hidden="1"/>
    <row r="215" customFormat="1" hidden="1"/>
    <row r="216" customFormat="1" hidden="1"/>
    <row r="217" customFormat="1" hidden="1"/>
    <row r="218" customFormat="1" hidden="1"/>
    <row r="219" customFormat="1" hidden="1"/>
    <row r="220" customFormat="1" hidden="1"/>
    <row r="221" customFormat="1" hidden="1"/>
    <row r="222" customFormat="1" hidden="1"/>
    <row r="223" customFormat="1" hidden="1"/>
    <row r="224" customFormat="1" hidden="1"/>
    <row r="225" customFormat="1" hidden="1"/>
    <row r="226" customFormat="1" hidden="1"/>
    <row r="227" customFormat="1" hidden="1"/>
    <row r="228" customFormat="1" hidden="1"/>
    <row r="229" customFormat="1" hidden="1"/>
    <row r="230" customFormat="1" hidden="1"/>
    <row r="231" customFormat="1" hidden="1"/>
    <row r="232" customFormat="1" hidden="1"/>
    <row r="233" customFormat="1" hidden="1"/>
    <row r="234" customFormat="1" hidden="1"/>
    <row r="235" customFormat="1" hidden="1"/>
    <row r="236" customFormat="1" hidden="1"/>
    <row r="237" customFormat="1" hidden="1"/>
    <row r="238" customFormat="1" hidden="1"/>
    <row r="239" customFormat="1" hidden="1"/>
    <row r="240" customFormat="1" hidden="1"/>
    <row r="241" customFormat="1" hidden="1"/>
    <row r="242" customFormat="1" hidden="1"/>
    <row r="243" customFormat="1" hidden="1"/>
    <row r="244" customFormat="1" hidden="1"/>
    <row r="245" customFormat="1" hidden="1"/>
    <row r="246" customFormat="1" hidden="1"/>
    <row r="247" customFormat="1" hidden="1"/>
    <row r="248" customFormat="1" hidden="1"/>
    <row r="249" customFormat="1" hidden="1"/>
    <row r="250" customFormat="1" hidden="1"/>
    <row r="251" customFormat="1" hidden="1"/>
    <row r="252" customFormat="1" hidden="1"/>
    <row r="253" customFormat="1" hidden="1"/>
    <row r="254" customFormat="1" hidden="1"/>
    <row r="255" customFormat="1" hidden="1"/>
    <row r="256" customFormat="1" hidden="1"/>
    <row r="257" customFormat="1" hidden="1"/>
    <row r="258" customFormat="1" hidden="1"/>
    <row r="259" customFormat="1" hidden="1"/>
    <row r="260" customFormat="1" hidden="1"/>
    <row r="261" customFormat="1" hidden="1"/>
    <row r="262" customFormat="1" hidden="1"/>
    <row r="263" customFormat="1" hidden="1"/>
    <row r="264" customFormat="1" hidden="1"/>
    <row r="265" customFormat="1" hidden="1"/>
    <row r="266" customFormat="1" hidden="1"/>
    <row r="267" customFormat="1" hidden="1"/>
    <row r="268" customFormat="1" hidden="1"/>
    <row r="269" customFormat="1" hidden="1"/>
    <row r="270" customFormat="1" hidden="1"/>
    <row r="271" customFormat="1" hidden="1"/>
    <row r="272" customFormat="1" hidden="1"/>
    <row r="273" customFormat="1" hidden="1"/>
    <row r="274" customFormat="1" hidden="1"/>
    <row r="275" customFormat="1" hidden="1"/>
    <row r="276" customFormat="1" hidden="1"/>
    <row r="277" customFormat="1" hidden="1"/>
    <row r="278" customFormat="1" hidden="1"/>
    <row r="279" customFormat="1" hidden="1"/>
    <row r="280" customFormat="1" hidden="1"/>
    <row r="281" customFormat="1" hidden="1"/>
    <row r="282" customFormat="1" hidden="1"/>
    <row r="283" customFormat="1" hidden="1"/>
    <row r="284" customFormat="1" hidden="1"/>
    <row r="285" customFormat="1" hidden="1"/>
    <row r="286" customFormat="1" hidden="1"/>
    <row r="287" customFormat="1" hidden="1"/>
    <row r="288" customFormat="1" hidden="1"/>
    <row r="289" customFormat="1" hidden="1"/>
    <row r="290" customFormat="1" hidden="1"/>
    <row r="291" customFormat="1" hidden="1"/>
    <row r="292" customFormat="1" hidden="1"/>
    <row r="293" customFormat="1" hidden="1"/>
    <row r="294" customFormat="1" hidden="1"/>
    <row r="295" customFormat="1" hidden="1"/>
    <row r="296" customFormat="1" hidden="1"/>
    <row r="297" customFormat="1" hidden="1"/>
    <row r="298" customFormat="1" hidden="1"/>
    <row r="299" customFormat="1" hidden="1"/>
    <row r="300" customFormat="1" hidden="1"/>
    <row r="301" customFormat="1" hidden="1"/>
    <row r="302" customFormat="1" hidden="1"/>
    <row r="303" customFormat="1" hidden="1"/>
    <row r="304" customFormat="1" hidden="1"/>
    <row r="305" customFormat="1" hidden="1"/>
    <row r="306" customFormat="1" hidden="1"/>
    <row r="307" customFormat="1" hidden="1"/>
    <row r="308" customFormat="1" hidden="1"/>
    <row r="309" customFormat="1" hidden="1"/>
    <row r="310" customFormat="1" hidden="1"/>
    <row r="311" customFormat="1" hidden="1"/>
    <row r="312" customFormat="1" hidden="1"/>
    <row r="313" customFormat="1" hidden="1"/>
    <row r="314" customFormat="1" hidden="1"/>
    <row r="315" customFormat="1" hidden="1"/>
    <row r="316" customFormat="1" hidden="1"/>
    <row r="317" customFormat="1" hidden="1"/>
    <row r="318" customFormat="1" hidden="1"/>
    <row r="319" customFormat="1" hidden="1"/>
    <row r="320" customFormat="1" hidden="1"/>
    <row r="321" customFormat="1" hidden="1"/>
    <row r="322" customFormat="1" hidden="1"/>
    <row r="323" customFormat="1" hidden="1"/>
    <row r="324" customFormat="1" hidden="1"/>
    <row r="325" customFormat="1" hidden="1"/>
    <row r="326" customFormat="1" hidden="1"/>
    <row r="327" customFormat="1" hidden="1"/>
    <row r="328" customFormat="1" hidden="1"/>
    <row r="329" customFormat="1" hidden="1"/>
    <row r="330" customFormat="1" hidden="1"/>
    <row r="331" customFormat="1" hidden="1"/>
    <row r="332" customFormat="1" hidden="1"/>
    <row r="333" customFormat="1" hidden="1"/>
    <row r="334" customFormat="1" hidden="1"/>
    <row r="335" customFormat="1" hidden="1"/>
    <row r="336" customFormat="1" hidden="1"/>
    <row r="337" customFormat="1" hidden="1"/>
    <row r="338" customFormat="1" hidden="1"/>
    <row r="339" customFormat="1" hidden="1"/>
    <row r="340" customFormat="1" hidden="1"/>
    <row r="341" customFormat="1" hidden="1"/>
    <row r="342" customFormat="1" hidden="1"/>
    <row r="343" customFormat="1" hidden="1"/>
    <row r="344" customFormat="1" hidden="1"/>
    <row r="345" customFormat="1" hidden="1"/>
    <row r="346" customFormat="1" hidden="1"/>
    <row r="347" customFormat="1" hidden="1"/>
    <row r="348" customFormat="1" hidden="1"/>
    <row r="349" customFormat="1" hidden="1"/>
    <row r="350" customFormat="1" hidden="1"/>
    <row r="351" customFormat="1" hidden="1"/>
    <row r="352" customFormat="1" hidden="1"/>
    <row r="353" customFormat="1" hidden="1"/>
    <row r="354" customFormat="1" hidden="1"/>
    <row r="355" customFormat="1" hidden="1"/>
    <row r="356" customFormat="1" hidden="1"/>
    <row r="357" customFormat="1" hidden="1"/>
    <row r="358" customFormat="1" hidden="1"/>
    <row r="359" customFormat="1" hidden="1"/>
    <row r="360" customFormat="1" hidden="1"/>
    <row r="361" customFormat="1" hidden="1"/>
    <row r="362" customFormat="1" hidden="1"/>
    <row r="363" customFormat="1" hidden="1"/>
    <row r="364" customFormat="1" hidden="1"/>
    <row r="365" customFormat="1" hidden="1"/>
    <row r="366" customFormat="1" hidden="1"/>
    <row r="367" customFormat="1" hidden="1"/>
    <row r="368" customFormat="1" hidden="1"/>
    <row r="369" customFormat="1" hidden="1"/>
    <row r="370" customFormat="1" hidden="1"/>
    <row r="371" customFormat="1" hidden="1"/>
    <row r="372" customFormat="1" hidden="1"/>
    <row r="373" customFormat="1" hidden="1"/>
    <row r="374" customFormat="1" hidden="1"/>
    <row r="375" customFormat="1" hidden="1"/>
    <row r="376" customFormat="1" hidden="1"/>
    <row r="377" customFormat="1" hidden="1"/>
    <row r="378" customFormat="1" hidden="1"/>
    <row r="379" customFormat="1" hidden="1"/>
    <row r="380" customFormat="1" hidden="1"/>
    <row r="381" customFormat="1" hidden="1"/>
    <row r="382" customFormat="1" hidden="1"/>
    <row r="383" customFormat="1" hidden="1"/>
    <row r="384" customFormat="1" hidden="1"/>
    <row r="385" customFormat="1" hidden="1"/>
    <row r="386" customFormat="1" hidden="1"/>
    <row r="387" customFormat="1" hidden="1"/>
    <row r="388" customFormat="1" hidden="1"/>
    <row r="389" customFormat="1" hidden="1"/>
    <row r="390" customFormat="1" hidden="1"/>
    <row r="391" customFormat="1" hidden="1"/>
    <row r="392" customFormat="1" hidden="1"/>
    <row r="393" customFormat="1" hidden="1"/>
    <row r="394" customFormat="1" hidden="1"/>
    <row r="395" customFormat="1" hidden="1"/>
    <row r="396" customFormat="1" hidden="1"/>
    <row r="397" customFormat="1" hidden="1"/>
    <row r="398" customFormat="1" hidden="1"/>
    <row r="399" customFormat="1" hidden="1"/>
    <row r="400" customFormat="1" hidden="1"/>
    <row r="401" spans="1:18" hidden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idden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idden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idden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idden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idden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idden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idden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idden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idden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idden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idden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idden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idden="1">
      <c r="Q414" s="358"/>
      <c r="R414" s="358"/>
    </row>
    <row r="415" spans="1:18" hidden="1">
      <c r="Q415" s="358"/>
      <c r="R415" s="358"/>
    </row>
    <row r="416" spans="1:18" hidden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customFormat="1" hidden="1"/>
    <row r="418" customFormat="1" hidden="1"/>
    <row r="419" customFormat="1" hidden="1"/>
    <row r="420" customFormat="1" hidden="1"/>
    <row r="421" customFormat="1" hidden="1"/>
    <row r="422" customFormat="1" hidden="1"/>
    <row r="423" customFormat="1" hidden="1"/>
    <row r="424" customFormat="1" hidden="1"/>
    <row r="425" customFormat="1" hidden="1"/>
    <row r="426" customFormat="1" hidden="1"/>
    <row r="427" customFormat="1" hidden="1"/>
    <row r="428" customFormat="1" hidden="1"/>
    <row r="429" customFormat="1" hidden="1"/>
    <row r="430" customFormat="1" hidden="1"/>
    <row r="431" customFormat="1" hidden="1"/>
    <row r="432" customFormat="1" hidden="1"/>
    <row r="433" customFormat="1" hidden="1"/>
    <row r="434" customFormat="1" hidden="1"/>
    <row r="435" customFormat="1" hidden="1"/>
    <row r="436" customFormat="1" hidden="1"/>
    <row r="437" customFormat="1" hidden="1"/>
    <row r="438" customFormat="1" hidden="1"/>
    <row r="439" customFormat="1" hidden="1"/>
    <row r="440" customFormat="1" hidden="1"/>
    <row r="441" customFormat="1" hidden="1"/>
    <row r="442" customFormat="1" hidden="1"/>
    <row r="443" customFormat="1" hidden="1"/>
    <row r="444" customFormat="1" hidden="1"/>
    <row r="445" customFormat="1" hidden="1"/>
    <row r="446" customFormat="1" hidden="1"/>
    <row r="447" customFormat="1" hidden="1"/>
    <row r="448" customFormat="1" hidden="1"/>
    <row r="449" customFormat="1" hidden="1"/>
    <row r="450" customFormat="1" hidden="1"/>
    <row r="451" customFormat="1" hidden="1"/>
    <row r="452" customFormat="1" hidden="1"/>
    <row r="453" customFormat="1" hidden="1"/>
    <row r="454" customFormat="1" hidden="1"/>
    <row r="455" customFormat="1" hidden="1"/>
    <row r="456" customFormat="1" hidden="1"/>
    <row r="457" customFormat="1" hidden="1"/>
    <row r="458" customFormat="1" hidden="1"/>
    <row r="459" customFormat="1" hidden="1"/>
    <row r="460" customFormat="1" hidden="1"/>
    <row r="461" customFormat="1" hidden="1"/>
    <row r="462" customFormat="1" hidden="1"/>
    <row r="463" customFormat="1" hidden="1"/>
    <row r="464" customFormat="1" hidden="1"/>
    <row r="465" customFormat="1" hidden="1"/>
    <row r="466" customFormat="1" hidden="1"/>
    <row r="467" customFormat="1" hidden="1"/>
    <row r="468" customFormat="1" hidden="1"/>
    <row r="469" customFormat="1" hidden="1"/>
    <row r="470" customFormat="1" hidden="1"/>
    <row r="471" customFormat="1" hidden="1"/>
    <row r="472" customFormat="1" hidden="1"/>
    <row r="473" customFormat="1" hidden="1"/>
    <row r="474" customFormat="1" hidden="1"/>
    <row r="475" customFormat="1" hidden="1"/>
    <row r="476" customFormat="1" hidden="1"/>
    <row r="477" customFormat="1" hidden="1"/>
    <row r="478" customFormat="1" hidden="1"/>
    <row r="479" customFormat="1" hidden="1"/>
    <row r="480" customFormat="1" hidden="1"/>
    <row r="481" customFormat="1" hidden="1"/>
    <row r="482" customFormat="1" hidden="1"/>
    <row r="483" customFormat="1" hidden="1"/>
    <row r="484" customFormat="1" hidden="1"/>
    <row r="485" customFormat="1" hidden="1"/>
    <row r="486" customFormat="1" hidden="1"/>
    <row r="487" customFormat="1" hidden="1"/>
    <row r="488" customFormat="1" hidden="1"/>
    <row r="489" customFormat="1" hidden="1"/>
    <row r="490" customFormat="1" hidden="1"/>
    <row r="491" customFormat="1" hidden="1"/>
    <row r="492" customFormat="1" hidden="1"/>
    <row r="493" customFormat="1" hidden="1"/>
    <row r="494" customFormat="1" hidden="1"/>
    <row r="495" customFormat="1" hidden="1"/>
    <row r="496" customFormat="1" hidden="1"/>
    <row r="497" customFormat="1" hidden="1"/>
    <row r="498" customFormat="1" hidden="1"/>
    <row r="499" customFormat="1" hidden="1"/>
    <row r="500" customFormat="1" hidden="1"/>
    <row r="501" customFormat="1" hidden="1"/>
    <row r="502" customFormat="1" hidden="1"/>
    <row r="503" customFormat="1" hidden="1"/>
    <row r="504" customFormat="1" hidden="1"/>
    <row r="505" customFormat="1" hidden="1"/>
    <row r="506" customFormat="1" hidden="1"/>
    <row r="507" customFormat="1" hidden="1"/>
    <row r="508" customFormat="1" hidden="1"/>
    <row r="509" customFormat="1" hidden="1"/>
    <row r="510" customFormat="1" hidden="1"/>
    <row r="511" customFormat="1" hidden="1"/>
    <row r="512" customFormat="1" hidden="1"/>
    <row r="513" customFormat="1" hidden="1"/>
    <row r="514" customFormat="1" hidden="1"/>
    <row r="515" customFormat="1" hidden="1"/>
    <row r="516" customFormat="1" hidden="1"/>
    <row r="517" customFormat="1" hidden="1"/>
    <row r="518" customFormat="1" hidden="1"/>
    <row r="519" customFormat="1" hidden="1"/>
    <row r="520" customFormat="1" hidden="1"/>
    <row r="521" customFormat="1" hidden="1"/>
    <row r="522" customFormat="1" hidden="1"/>
    <row r="523" customFormat="1" hidden="1"/>
    <row r="524" customFormat="1" hidden="1"/>
    <row r="525" customFormat="1" hidden="1"/>
    <row r="526" customFormat="1" hidden="1"/>
    <row r="527" customFormat="1" hidden="1"/>
    <row r="528" customFormat="1" hidden="1"/>
    <row r="529" customFormat="1" hidden="1"/>
    <row r="530" customFormat="1" hidden="1"/>
    <row r="531" customFormat="1" hidden="1"/>
    <row r="532" customFormat="1" hidden="1"/>
    <row r="533" customFormat="1" hidden="1"/>
    <row r="534" customFormat="1" hidden="1"/>
    <row r="535" customFormat="1" hidden="1"/>
    <row r="536" customFormat="1" hidden="1"/>
    <row r="537" customFormat="1" hidden="1"/>
    <row r="538" customFormat="1" hidden="1"/>
    <row r="539" customFormat="1" hidden="1"/>
    <row r="540" customFormat="1" hidden="1"/>
    <row r="541" customFormat="1" hidden="1"/>
    <row r="542" customFormat="1" hidden="1"/>
    <row r="543" customFormat="1" hidden="1"/>
    <row r="544" customFormat="1" hidden="1"/>
    <row r="545" customFormat="1" hidden="1"/>
    <row r="546" customFormat="1" hidden="1"/>
    <row r="547" customFormat="1" hidden="1"/>
    <row r="548" customFormat="1" hidden="1"/>
    <row r="549" customFormat="1" hidden="1"/>
    <row r="550" customFormat="1" hidden="1"/>
    <row r="551" customFormat="1" hidden="1"/>
    <row r="552" customFormat="1" hidden="1"/>
    <row r="553" customFormat="1" hidden="1"/>
    <row r="554" customFormat="1" hidden="1"/>
    <row r="555" customFormat="1" hidden="1"/>
    <row r="556" customFormat="1" hidden="1"/>
    <row r="557" customFormat="1" hidden="1"/>
    <row r="558" customFormat="1" hidden="1"/>
    <row r="559" customFormat="1" hidden="1"/>
    <row r="560" customFormat="1" hidden="1"/>
    <row r="561" customFormat="1" hidden="1"/>
    <row r="562" customFormat="1" hidden="1"/>
    <row r="563" customFormat="1" hidden="1"/>
    <row r="564" customFormat="1" hidden="1"/>
    <row r="565" customFormat="1" hidden="1"/>
    <row r="566" customFormat="1" hidden="1"/>
    <row r="567" customFormat="1" hidden="1"/>
    <row r="568" customFormat="1" hidden="1"/>
    <row r="569" customFormat="1" hidden="1"/>
    <row r="570" customFormat="1" hidden="1"/>
    <row r="571" customFormat="1" hidden="1"/>
    <row r="572" customFormat="1" hidden="1"/>
    <row r="573" customFormat="1" hidden="1"/>
    <row r="574" customFormat="1" hidden="1"/>
    <row r="575" customFormat="1" hidden="1"/>
    <row r="576" customFormat="1" hidden="1"/>
    <row r="577" customFormat="1" hidden="1"/>
    <row r="578" customFormat="1" hidden="1"/>
    <row r="579" customFormat="1" hidden="1"/>
    <row r="580" customFormat="1" hidden="1"/>
    <row r="581" customFormat="1" hidden="1"/>
    <row r="582" customFormat="1" hidden="1"/>
    <row r="583" customFormat="1" hidden="1"/>
    <row r="584" customFormat="1" hidden="1"/>
    <row r="585" customFormat="1" hidden="1"/>
    <row r="586" customFormat="1" hidden="1"/>
    <row r="587" customFormat="1" hidden="1"/>
    <row r="588" customFormat="1" hidden="1"/>
    <row r="589" customFormat="1" hidden="1"/>
    <row r="590" customFormat="1" hidden="1"/>
    <row r="591" customFormat="1" hidden="1"/>
    <row r="592" customFormat="1" hidden="1"/>
    <row r="593" customFormat="1" hidden="1"/>
    <row r="594" customFormat="1" hidden="1"/>
    <row r="595" customFormat="1" hidden="1"/>
    <row r="596" customFormat="1" hidden="1"/>
    <row r="597" customFormat="1" hidden="1"/>
    <row r="598" customFormat="1" hidden="1"/>
    <row r="599" customFormat="1" hidden="1"/>
    <row r="600" customFormat="1" hidden="1"/>
    <row r="601" customFormat="1" hidden="1"/>
    <row r="602" customFormat="1" hidden="1"/>
    <row r="603" customFormat="1" hidden="1"/>
    <row r="604" customFormat="1" hidden="1"/>
    <row r="605" customFormat="1" hidden="1"/>
    <row r="606" customFormat="1" hidden="1"/>
    <row r="607" customFormat="1" hidden="1"/>
    <row r="608" customFormat="1" hidden="1"/>
    <row r="609" customFormat="1" hidden="1"/>
    <row r="610" customFormat="1" hidden="1"/>
    <row r="611" customFormat="1" hidden="1"/>
    <row r="612" customFormat="1" hidden="1"/>
    <row r="613" customFormat="1" hidden="1"/>
    <row r="614" customFormat="1" hidden="1"/>
    <row r="615" customFormat="1" hidden="1"/>
    <row r="616" customFormat="1" hidden="1"/>
    <row r="617" customFormat="1" hidden="1"/>
    <row r="618" customFormat="1" hidden="1"/>
    <row r="619" customFormat="1" hidden="1"/>
    <row r="620" customFormat="1" hidden="1"/>
    <row r="621" customFormat="1" hidden="1"/>
    <row r="622" customFormat="1" hidden="1"/>
    <row r="623" customFormat="1" hidden="1"/>
    <row r="624" customFormat="1" hidden="1"/>
    <row r="625" customFormat="1" hidden="1"/>
    <row r="626" customFormat="1" hidden="1"/>
    <row r="627" customFormat="1" hidden="1"/>
    <row r="628" customFormat="1" hidden="1"/>
    <row r="629" customFormat="1" hidden="1"/>
    <row r="630" customFormat="1" hidden="1"/>
    <row r="631" customFormat="1" hidden="1"/>
    <row r="632" customFormat="1" hidden="1"/>
    <row r="633" customFormat="1" hidden="1"/>
    <row r="634" customFormat="1" hidden="1"/>
    <row r="635" customFormat="1" hidden="1"/>
    <row r="636" customFormat="1" hidden="1"/>
    <row r="637" customFormat="1" hidden="1"/>
    <row r="638" customFormat="1" hidden="1"/>
    <row r="639" customFormat="1" hidden="1"/>
    <row r="640" customFormat="1" hidden="1"/>
    <row r="641" customFormat="1" hidden="1"/>
    <row r="642" customFormat="1" hidden="1"/>
    <row r="643" customFormat="1" hidden="1"/>
    <row r="644" customFormat="1" hidden="1"/>
    <row r="645" customFormat="1" hidden="1"/>
    <row r="646" customFormat="1" hidden="1"/>
    <row r="647" customFormat="1" hidden="1"/>
    <row r="648" customFormat="1" hidden="1"/>
    <row r="649" customFormat="1" hidden="1"/>
    <row r="650" customFormat="1" hidden="1"/>
    <row r="651" customFormat="1" hidden="1"/>
    <row r="652" customFormat="1" hidden="1"/>
    <row r="653" customFormat="1" hidden="1"/>
    <row r="654" customFormat="1" hidden="1"/>
    <row r="655" customFormat="1" hidden="1"/>
    <row r="656" customFormat="1" hidden="1"/>
    <row r="657" customFormat="1" hidden="1"/>
    <row r="658" customFormat="1" hidden="1"/>
    <row r="659" customFormat="1" hidden="1"/>
    <row r="660" customFormat="1" hidden="1"/>
    <row r="661" customFormat="1" hidden="1"/>
    <row r="662" customFormat="1" hidden="1"/>
    <row r="663" customFormat="1" hidden="1"/>
    <row r="664" customFormat="1" hidden="1"/>
    <row r="665" customFormat="1" hidden="1"/>
    <row r="666" customFormat="1" hidden="1"/>
    <row r="667" customFormat="1" hidden="1"/>
    <row r="668" customFormat="1" hidden="1"/>
    <row r="669" customFormat="1" hidden="1"/>
    <row r="670" customFormat="1" hidden="1"/>
    <row r="671" customFormat="1" hidden="1"/>
    <row r="672" customFormat="1" hidden="1"/>
    <row r="673" customFormat="1" hidden="1"/>
    <row r="674" customFormat="1" hidden="1"/>
    <row r="675" customFormat="1" hidden="1"/>
    <row r="676" customFormat="1" hidden="1"/>
    <row r="677" customFormat="1" hidden="1"/>
    <row r="678" customFormat="1" hidden="1"/>
    <row r="679" customFormat="1" hidden="1"/>
    <row r="680" customFormat="1" hidden="1"/>
    <row r="681" customFormat="1" hidden="1"/>
    <row r="682" customFormat="1" hidden="1"/>
    <row r="683" customFormat="1" hidden="1"/>
    <row r="684" customFormat="1" hidden="1"/>
    <row r="685" customFormat="1" hidden="1"/>
    <row r="686" customFormat="1" hidden="1"/>
    <row r="687" customFormat="1" hidden="1"/>
    <row r="688" customFormat="1" hidden="1"/>
    <row r="689" customFormat="1" hidden="1"/>
    <row r="690" customFormat="1" hidden="1"/>
    <row r="691" customFormat="1" hidden="1"/>
    <row r="692" customFormat="1" hidden="1"/>
    <row r="693" customFormat="1" hidden="1"/>
    <row r="694" customFormat="1" hidden="1"/>
    <row r="695" customFormat="1" hidden="1"/>
    <row r="696" customFormat="1" hidden="1"/>
    <row r="697" customFormat="1" hidden="1"/>
    <row r="698" customFormat="1" hidden="1"/>
    <row r="699" customFormat="1" hidden="1"/>
    <row r="700" customFormat="1" hidden="1"/>
    <row r="701" customFormat="1" hidden="1"/>
    <row r="702" customFormat="1" hidden="1"/>
    <row r="703" customFormat="1" hidden="1"/>
    <row r="704" customFormat="1" hidden="1"/>
    <row r="705" customFormat="1" hidden="1"/>
    <row r="706" customFormat="1" hidden="1"/>
    <row r="707" customFormat="1" hidden="1"/>
    <row r="708" customFormat="1" hidden="1"/>
    <row r="709" customFormat="1" hidden="1"/>
    <row r="710" customFormat="1" hidden="1"/>
    <row r="711" customFormat="1" hidden="1"/>
    <row r="712" customFormat="1" hidden="1"/>
    <row r="713" customFormat="1" hidden="1"/>
    <row r="714" customFormat="1" hidden="1"/>
    <row r="715" customFormat="1" hidden="1"/>
    <row r="716" customFormat="1" hidden="1"/>
    <row r="717" customFormat="1" hidden="1"/>
    <row r="718" customFormat="1" hidden="1"/>
    <row r="719" customFormat="1" hidden="1"/>
    <row r="720" customFormat="1" hidden="1"/>
    <row r="721" customFormat="1" hidden="1"/>
    <row r="722" customFormat="1" hidden="1"/>
    <row r="723" customFormat="1" hidden="1"/>
    <row r="724" customFormat="1" hidden="1"/>
    <row r="725" customFormat="1" hidden="1"/>
    <row r="726" customFormat="1" hidden="1"/>
    <row r="727" customFormat="1" hidden="1"/>
    <row r="728" customFormat="1" hidden="1"/>
    <row r="729" customFormat="1" hidden="1"/>
    <row r="730" customFormat="1" hidden="1"/>
    <row r="731" customFormat="1" hidden="1"/>
    <row r="732" customFormat="1" hidden="1"/>
    <row r="733" customFormat="1" hidden="1"/>
    <row r="734" customFormat="1" hidden="1"/>
    <row r="735" customFormat="1" hidden="1"/>
    <row r="736" customFormat="1" hidden="1"/>
    <row r="737" customFormat="1" hidden="1"/>
    <row r="738" customFormat="1" hidden="1"/>
    <row r="739" customFormat="1" hidden="1"/>
    <row r="740" customFormat="1" hidden="1"/>
    <row r="741" customFormat="1" hidden="1"/>
    <row r="742" customFormat="1" hidden="1"/>
    <row r="743" customFormat="1" hidden="1"/>
    <row r="744" customFormat="1" hidden="1"/>
    <row r="745" customFormat="1" hidden="1"/>
    <row r="746" customFormat="1" hidden="1"/>
    <row r="747" customFormat="1" hidden="1"/>
    <row r="748" customFormat="1" hidden="1"/>
    <row r="749" customFormat="1" hidden="1"/>
    <row r="750" customFormat="1" hidden="1"/>
    <row r="751" customFormat="1" hidden="1"/>
    <row r="752" customFormat="1" hidden="1"/>
    <row r="753" customFormat="1" hidden="1"/>
    <row r="754" customFormat="1" hidden="1"/>
    <row r="755" customFormat="1" hidden="1"/>
    <row r="756" customFormat="1" hidden="1"/>
    <row r="757" customFormat="1" hidden="1"/>
    <row r="758" customFormat="1" hidden="1"/>
    <row r="759" customFormat="1" hidden="1"/>
    <row r="760" customFormat="1" hidden="1"/>
    <row r="761" customFormat="1" hidden="1"/>
    <row r="762" customFormat="1" hidden="1"/>
    <row r="763" customFormat="1" hidden="1"/>
    <row r="764" customFormat="1" hidden="1"/>
    <row r="765" customFormat="1" hidden="1"/>
    <row r="766" customFormat="1" hidden="1"/>
    <row r="767" customFormat="1" hidden="1"/>
    <row r="768" customFormat="1" hidden="1"/>
    <row r="769" customFormat="1" hidden="1"/>
    <row r="770" customFormat="1" hidden="1"/>
    <row r="771" customFormat="1" hidden="1"/>
    <row r="772" customFormat="1" hidden="1"/>
    <row r="773" customFormat="1" hidden="1"/>
    <row r="774" customFormat="1" hidden="1"/>
    <row r="775" customFormat="1" hidden="1"/>
    <row r="776" customFormat="1" hidden="1"/>
    <row r="777" customFormat="1" hidden="1"/>
    <row r="778" customFormat="1" hidden="1"/>
    <row r="779" customFormat="1" hidden="1"/>
    <row r="780" customFormat="1" hidden="1"/>
    <row r="781" customFormat="1" hidden="1"/>
    <row r="782" customFormat="1" hidden="1"/>
    <row r="783" customFormat="1" hidden="1"/>
    <row r="784" customFormat="1" hidden="1"/>
    <row r="785" customFormat="1" hidden="1"/>
    <row r="786" customFormat="1" hidden="1"/>
    <row r="787" customFormat="1" hidden="1"/>
    <row r="788" customFormat="1" hidden="1"/>
    <row r="789" customFormat="1" hidden="1"/>
    <row r="790" customFormat="1" hidden="1"/>
    <row r="791" customFormat="1" hidden="1"/>
    <row r="792" customFormat="1" hidden="1"/>
    <row r="793" customFormat="1" hidden="1"/>
    <row r="794" customFormat="1" hidden="1"/>
    <row r="795" customFormat="1" hidden="1"/>
    <row r="796" customFormat="1" hidden="1"/>
    <row r="797" customFormat="1" hidden="1"/>
    <row r="798" customFormat="1" hidden="1"/>
    <row r="799" customFormat="1" hidden="1"/>
    <row r="800" customFormat="1" hidden="1"/>
    <row r="801" customFormat="1" hidden="1"/>
    <row r="802" customFormat="1" hidden="1"/>
    <row r="803" customFormat="1" hidden="1"/>
    <row r="804" customFormat="1" hidden="1"/>
    <row r="805" customFormat="1" hidden="1"/>
    <row r="806" customFormat="1" hidden="1"/>
    <row r="807" customFormat="1" hidden="1"/>
    <row r="808" customFormat="1" hidden="1"/>
    <row r="809" customFormat="1" hidden="1"/>
    <row r="810" customFormat="1" hidden="1"/>
    <row r="811" customFormat="1" hidden="1"/>
    <row r="812" customFormat="1" hidden="1"/>
    <row r="813" customFormat="1" hidden="1"/>
    <row r="814" customFormat="1" hidden="1"/>
    <row r="815" customFormat="1" hidden="1"/>
    <row r="816" customFormat="1" hidden="1"/>
    <row r="817" customFormat="1" hidden="1"/>
    <row r="818" customFormat="1" hidden="1"/>
    <row r="819" customFormat="1" hidden="1"/>
    <row r="820" customFormat="1" hidden="1"/>
    <row r="821" customFormat="1" hidden="1"/>
    <row r="822" customFormat="1" hidden="1"/>
    <row r="823" customFormat="1" hidden="1"/>
    <row r="824" customFormat="1" hidden="1"/>
    <row r="825" customFormat="1" hidden="1"/>
    <row r="826" customFormat="1" hidden="1"/>
    <row r="827" customFormat="1" hidden="1"/>
    <row r="828" customFormat="1" hidden="1"/>
    <row r="829" customFormat="1" hidden="1"/>
    <row r="830" customFormat="1" hidden="1"/>
    <row r="831" customFormat="1" hidden="1"/>
    <row r="832" customFormat="1" hidden="1"/>
    <row r="833" customFormat="1" hidden="1"/>
    <row r="834" customFormat="1" hidden="1"/>
    <row r="835" customFormat="1" hidden="1"/>
    <row r="836" customFormat="1" hidden="1"/>
    <row r="837" customFormat="1" hidden="1"/>
    <row r="838" customFormat="1" hidden="1"/>
    <row r="839" customFormat="1" hidden="1"/>
    <row r="840" customFormat="1" hidden="1"/>
    <row r="841" customFormat="1" hidden="1"/>
    <row r="842" customFormat="1" hidden="1"/>
    <row r="843" customFormat="1" hidden="1"/>
    <row r="844" customFormat="1" hidden="1"/>
    <row r="845" customFormat="1" hidden="1"/>
    <row r="846" customFormat="1" hidden="1"/>
    <row r="847" customFormat="1" hidden="1"/>
    <row r="848" customFormat="1" hidden="1"/>
    <row r="849" customFormat="1" hidden="1"/>
    <row r="850" customFormat="1" hidden="1"/>
    <row r="851" customFormat="1" hidden="1"/>
    <row r="852" customFormat="1" hidden="1"/>
    <row r="853" customFormat="1" hidden="1"/>
    <row r="854" customFormat="1" hidden="1"/>
    <row r="855" customFormat="1" hidden="1"/>
    <row r="856" customFormat="1" hidden="1"/>
    <row r="857" customFormat="1" hidden="1"/>
    <row r="858" customFormat="1" hidden="1"/>
    <row r="859" customFormat="1" hidden="1"/>
    <row r="860" customFormat="1" hidden="1"/>
    <row r="861" customFormat="1" hidden="1"/>
    <row r="862" customFormat="1" hidden="1"/>
    <row r="863" customFormat="1" hidden="1"/>
    <row r="864" customFormat="1" hidden="1"/>
    <row r="865" customFormat="1" hidden="1"/>
    <row r="866" customFormat="1" hidden="1"/>
    <row r="867" customFormat="1" hidden="1"/>
    <row r="868" customFormat="1" hidden="1"/>
    <row r="869" customFormat="1" hidden="1"/>
    <row r="870" customFormat="1" hidden="1"/>
    <row r="871" customFormat="1" hidden="1"/>
    <row r="872" customFormat="1" hidden="1"/>
    <row r="873" customFormat="1" hidden="1"/>
    <row r="874" customFormat="1" hidden="1"/>
    <row r="875" customFormat="1" hidden="1"/>
    <row r="876" customFormat="1" hidden="1"/>
    <row r="877" customFormat="1" hidden="1"/>
    <row r="878" customFormat="1" hidden="1"/>
    <row r="879" customFormat="1" hidden="1"/>
    <row r="880" customFormat="1" hidden="1"/>
    <row r="881" customFormat="1" hidden="1"/>
    <row r="882" customFormat="1" hidden="1"/>
    <row r="883" customFormat="1" hidden="1"/>
    <row r="884" customFormat="1" hidden="1"/>
    <row r="885" customFormat="1" hidden="1"/>
    <row r="886" customFormat="1" hidden="1"/>
    <row r="887" customFormat="1" hidden="1"/>
    <row r="888" customFormat="1" hidden="1"/>
    <row r="889" customFormat="1" hidden="1"/>
    <row r="890" customFormat="1" hidden="1"/>
    <row r="891" customFormat="1" hidden="1"/>
    <row r="892" customFormat="1" hidden="1"/>
    <row r="893" customFormat="1" hidden="1"/>
    <row r="894" customFormat="1" hidden="1"/>
    <row r="895" customFormat="1" hidden="1"/>
    <row r="896" customFormat="1" hidden="1"/>
    <row r="897" spans="1:18" hidden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idden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idden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idden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idden="1">
      <c r="Q901" s="358"/>
      <c r="R901" s="358"/>
    </row>
    <row r="902" spans="1:18" hidden="1">
      <c r="Q902" s="358"/>
      <c r="R902" s="358"/>
    </row>
    <row r="903" spans="1:18" hidden="1">
      <c r="Q903" s="358"/>
      <c r="R903" s="358"/>
    </row>
    <row r="904" spans="1:18" hidden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358"/>
      <c r="R904" s="358"/>
    </row>
    <row r="905" spans="1:18" hidden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358"/>
      <c r="R905" s="358"/>
    </row>
    <row r="906" spans="1:18" hidden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358"/>
      <c r="R906" s="358"/>
    </row>
    <row r="907" spans="1:18" hidden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358"/>
      <c r="R907" s="358"/>
    </row>
    <row r="908" spans="1:18" hidden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358"/>
      <c r="R908" s="358"/>
    </row>
    <row r="909" spans="1:18" hidden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358"/>
      <c r="R909" s="358"/>
    </row>
    <row r="910" spans="1:18" hidden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358"/>
      <c r="R910" s="358"/>
    </row>
    <row r="911" spans="1:18" hidden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358"/>
      <c r="R911" s="358"/>
    </row>
    <row r="912" spans="1:18" hidden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358"/>
      <c r="R912" s="358"/>
    </row>
    <row r="913" spans="1:18" hidden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358"/>
      <c r="R913" s="358"/>
    </row>
    <row r="914" spans="1:18" hidden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358"/>
      <c r="R914" s="358"/>
    </row>
    <row r="915" spans="1:18" hidden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358"/>
      <c r="R915" s="358"/>
    </row>
    <row r="916" spans="1:18" hidden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358"/>
      <c r="R916" s="358"/>
    </row>
    <row r="917" spans="1:18" hidden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358"/>
      <c r="R917" s="358"/>
    </row>
    <row r="918" spans="1:18" hidden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358"/>
      <c r="R918" s="358"/>
    </row>
    <row r="919" spans="1:18" hidden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358"/>
      <c r="R919" s="358"/>
    </row>
    <row r="920" spans="1:18" hidden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358"/>
      <c r="R920" s="358"/>
    </row>
    <row r="921" spans="1:18" hidden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358"/>
      <c r="R921" s="358"/>
    </row>
    <row r="922" spans="1:18" hidden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358"/>
      <c r="R922" s="358"/>
    </row>
    <row r="923" spans="1:18" hidden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358"/>
      <c r="R923" s="358"/>
    </row>
    <row r="924" spans="1:18" hidden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358"/>
      <c r="R924" s="358"/>
    </row>
    <row r="925" spans="1:18" hidden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358"/>
      <c r="R925" s="358"/>
    </row>
    <row r="926" spans="1:18" hidden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358"/>
      <c r="R926" s="358"/>
    </row>
    <row r="927" spans="1:18" hidden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358"/>
      <c r="R927" s="358"/>
    </row>
    <row r="928" spans="1:18" hidden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358"/>
      <c r="R928" s="358"/>
    </row>
    <row r="929" spans="1:18" hidden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358"/>
      <c r="R929" s="358"/>
    </row>
    <row r="930" spans="1:18" hidden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358"/>
      <c r="R930" s="358"/>
    </row>
    <row r="931" spans="1:18" hidden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358"/>
      <c r="R931" s="358"/>
    </row>
    <row r="932" spans="1:18" hidden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358"/>
      <c r="R932" s="358"/>
    </row>
    <row r="933" spans="1:18" hidden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358"/>
      <c r="R933" s="358"/>
    </row>
    <row r="934" spans="1:18" hidden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358"/>
      <c r="R934" s="358"/>
    </row>
    <row r="935" spans="1:18" hidden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358"/>
      <c r="R935" s="358"/>
    </row>
    <row r="936" spans="1:18" hidden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358"/>
      <c r="R936" s="358"/>
    </row>
    <row r="937" spans="1:18" hidden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358"/>
      <c r="R937" s="358"/>
    </row>
    <row r="938" spans="1:18" hidden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358"/>
      <c r="R938" s="358"/>
    </row>
    <row r="939" spans="1:18" hidden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358"/>
      <c r="R939" s="358"/>
    </row>
    <row r="940" spans="1:18" hidden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358"/>
      <c r="R940" s="358"/>
    </row>
    <row r="941" spans="1:18" hidden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358"/>
      <c r="R941" s="358"/>
    </row>
    <row r="942" spans="1:18" hidden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358"/>
      <c r="R942" s="358"/>
    </row>
    <row r="943" spans="1:18" hidden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358"/>
      <c r="R943" s="358"/>
    </row>
    <row r="944" spans="1:18" hidden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358"/>
      <c r="R944" s="358"/>
    </row>
    <row r="945" spans="1:18" hidden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358"/>
      <c r="R945" s="358"/>
    </row>
    <row r="946" spans="1:18" hidden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358"/>
      <c r="R946" s="358"/>
    </row>
    <row r="947" spans="1:18" hidden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358"/>
      <c r="R947" s="358"/>
    </row>
    <row r="948" spans="1:18" hidden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358"/>
      <c r="R948" s="358"/>
    </row>
    <row r="949" spans="1:18" hidden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358"/>
      <c r="R949" s="358"/>
    </row>
    <row r="950" spans="1:18" hidden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358"/>
      <c r="R950" s="358"/>
    </row>
    <row r="951" spans="1:18" hidden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358"/>
      <c r="R951" s="358"/>
    </row>
    <row r="952" spans="1:18" hidden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idden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idden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idden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idden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idden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idden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idden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idden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customFormat="1" hidden="1"/>
    <row r="962" customFormat="1" hidden="1"/>
    <row r="963" customFormat="1" hidden="1"/>
    <row r="964" customFormat="1" hidden="1"/>
    <row r="965" customFormat="1" hidden="1"/>
    <row r="966" customFormat="1" hidden="1"/>
    <row r="967" customFormat="1" hidden="1"/>
    <row r="968" customFormat="1" hidden="1"/>
    <row r="969" customFormat="1" hidden="1"/>
    <row r="970" customFormat="1" hidden="1"/>
    <row r="971" customFormat="1" hidden="1"/>
    <row r="972" customFormat="1" hidden="1"/>
    <row r="973" customFormat="1" hidden="1"/>
    <row r="974" customFormat="1" hidden="1"/>
    <row r="975" customFormat="1" hidden="1"/>
    <row r="976" customFormat="1" hidden="1"/>
    <row r="977" customFormat="1" hidden="1"/>
    <row r="978" customFormat="1" hidden="1"/>
    <row r="979" customFormat="1" hidden="1"/>
    <row r="980" customFormat="1" hidden="1"/>
    <row r="981" customFormat="1" hidden="1"/>
    <row r="982" customFormat="1" hidden="1"/>
    <row r="983" customFormat="1" hidden="1"/>
    <row r="984" customFormat="1" hidden="1"/>
    <row r="985" customFormat="1" hidden="1"/>
    <row r="986" customFormat="1" hidden="1"/>
    <row r="987" customFormat="1" hidden="1"/>
    <row r="988" customFormat="1" hidden="1"/>
    <row r="989" customFormat="1" hidden="1"/>
    <row r="990" customFormat="1" hidden="1"/>
    <row r="991" customFormat="1" hidden="1"/>
    <row r="992" customFormat="1" hidden="1"/>
    <row r="993" customFormat="1" hidden="1"/>
    <row r="994" customFormat="1" hidden="1"/>
    <row r="995" customFormat="1" hidden="1"/>
    <row r="996" customFormat="1" hidden="1"/>
    <row r="997" customFormat="1" hidden="1"/>
    <row r="998" customFormat="1" hidden="1"/>
    <row r="999" customFormat="1" hidden="1"/>
    <row r="1000" customFormat="1" hidden="1"/>
    <row r="1001" customFormat="1" hidden="1"/>
    <row r="1002" customFormat="1" hidden="1"/>
    <row r="1003" customFormat="1" hidden="1"/>
    <row r="1004" customFormat="1" hidden="1"/>
    <row r="1005" customFormat="1" hidden="1"/>
    <row r="1006" customFormat="1" hidden="1"/>
    <row r="1007" customFormat="1" hidden="1"/>
    <row r="1008" customFormat="1" hidden="1"/>
    <row r="1009" customFormat="1" hidden="1"/>
    <row r="1010" customFormat="1" hidden="1"/>
    <row r="1011" customFormat="1" hidden="1"/>
    <row r="1012" customFormat="1" hidden="1"/>
    <row r="1013" customFormat="1" hidden="1"/>
    <row r="1014" customFormat="1" hidden="1"/>
    <row r="1015" customFormat="1" hidden="1"/>
    <row r="1016" customFormat="1" hidden="1"/>
    <row r="1017" customFormat="1" hidden="1"/>
    <row r="1018" customFormat="1" hidden="1"/>
    <row r="1019" customFormat="1" hidden="1"/>
    <row r="1020" customFormat="1" hidden="1"/>
    <row r="1021" customFormat="1" hidden="1"/>
    <row r="1022" customFormat="1" hidden="1"/>
    <row r="1023" customFormat="1" hidden="1"/>
    <row r="1024" customFormat="1" hidden="1"/>
    <row r="1025" customFormat="1" hidden="1"/>
    <row r="1026" customFormat="1" hidden="1"/>
    <row r="1027" customFormat="1" hidden="1"/>
    <row r="1028" customFormat="1" hidden="1"/>
    <row r="1029" customFormat="1" hidden="1"/>
    <row r="1030" customFormat="1" hidden="1"/>
    <row r="1031" customFormat="1" hidden="1"/>
    <row r="1032" customFormat="1" hidden="1"/>
    <row r="1033" customFormat="1" hidden="1"/>
    <row r="1034" customFormat="1" hidden="1"/>
    <row r="1035" customFormat="1" hidden="1"/>
    <row r="1036" customFormat="1" hidden="1"/>
    <row r="1037" customFormat="1" hidden="1"/>
    <row r="1038" customFormat="1" hidden="1"/>
    <row r="1039" customFormat="1" hidden="1"/>
    <row r="1040" customFormat="1" hidden="1"/>
    <row r="1041" customFormat="1" hidden="1"/>
    <row r="1042" customFormat="1" hidden="1"/>
    <row r="1043" customFormat="1" hidden="1"/>
    <row r="1044" customFormat="1" hidden="1"/>
    <row r="1045" customFormat="1" hidden="1"/>
    <row r="1046" customFormat="1" hidden="1"/>
    <row r="1047" customFormat="1" hidden="1"/>
    <row r="1048" customFormat="1" hidden="1"/>
    <row r="1049" customFormat="1" hidden="1"/>
    <row r="1050" customFormat="1" hidden="1"/>
    <row r="1051" customFormat="1" hidden="1"/>
    <row r="1052" customFormat="1" hidden="1"/>
    <row r="1053" customFormat="1" hidden="1"/>
    <row r="1054" customFormat="1" hidden="1"/>
    <row r="1055" customFormat="1" hidden="1"/>
    <row r="1056" customFormat="1" hidden="1"/>
    <row r="1057" customFormat="1" hidden="1"/>
    <row r="1058" customFormat="1" hidden="1"/>
    <row r="1059" customFormat="1" hidden="1"/>
    <row r="1060" customFormat="1" hidden="1"/>
    <row r="1061" customFormat="1" hidden="1"/>
    <row r="1062" customFormat="1" hidden="1"/>
    <row r="1063" customFormat="1" hidden="1"/>
    <row r="1064" customFormat="1" hidden="1"/>
    <row r="1065" customFormat="1" hidden="1"/>
    <row r="1066" customFormat="1" hidden="1"/>
    <row r="1067" customFormat="1" hidden="1"/>
    <row r="1068" customFormat="1" hidden="1"/>
    <row r="1069" customFormat="1" hidden="1"/>
    <row r="1070" customFormat="1" hidden="1"/>
    <row r="1071" customFormat="1" hidden="1"/>
    <row r="1072" customFormat="1" hidden="1"/>
    <row r="1073" customFormat="1" hidden="1"/>
    <row r="1074" customFormat="1" hidden="1"/>
    <row r="1075" customFormat="1" hidden="1"/>
    <row r="1076" customFormat="1" hidden="1"/>
    <row r="1077" customFormat="1" hidden="1"/>
    <row r="1078" customFormat="1" hidden="1"/>
    <row r="1079" customFormat="1" hidden="1"/>
    <row r="1080" customFormat="1" hidden="1"/>
    <row r="1081" customFormat="1" hidden="1"/>
    <row r="1082" customFormat="1" hidden="1"/>
    <row r="1083" customFormat="1" hidden="1"/>
    <row r="1084" customFormat="1" hidden="1"/>
    <row r="1085" customFormat="1" hidden="1"/>
    <row r="1086" customFormat="1" hidden="1"/>
    <row r="1087" customFormat="1" hidden="1"/>
    <row r="1088" customFormat="1" hidden="1"/>
    <row r="1089" customFormat="1" hidden="1"/>
    <row r="1090" customFormat="1" hidden="1"/>
    <row r="1091" customFormat="1" hidden="1"/>
    <row r="1092" customFormat="1" hidden="1"/>
    <row r="1093" customFormat="1" hidden="1"/>
    <row r="1094" customFormat="1" hidden="1"/>
    <row r="1095" customFormat="1" hidden="1"/>
    <row r="1096" customFormat="1" hidden="1"/>
    <row r="1097" customFormat="1" hidden="1"/>
    <row r="1098" customFormat="1" hidden="1"/>
    <row r="1099" customFormat="1" hidden="1"/>
    <row r="1100" customFormat="1" hidden="1"/>
    <row r="1101" customFormat="1" hidden="1"/>
    <row r="1102" customFormat="1" hidden="1"/>
    <row r="1103" customFormat="1" hidden="1"/>
    <row r="1104" customFormat="1" hidden="1"/>
    <row r="1105" customFormat="1" hidden="1"/>
    <row r="1106" customFormat="1" hidden="1"/>
    <row r="1107" customFormat="1" hidden="1"/>
    <row r="1108" customFormat="1" hidden="1"/>
    <row r="1109" customFormat="1" hidden="1"/>
    <row r="1110" customFormat="1" hidden="1"/>
    <row r="1111" customFormat="1" hidden="1"/>
    <row r="1112" customFormat="1" hidden="1"/>
    <row r="1113" customFormat="1" hidden="1"/>
    <row r="1114" customFormat="1" hidden="1"/>
    <row r="1115" customFormat="1" hidden="1"/>
    <row r="1116" customFormat="1" hidden="1"/>
    <row r="1117" customFormat="1" hidden="1"/>
    <row r="1118" customFormat="1" hidden="1"/>
    <row r="1119" customFormat="1" hidden="1"/>
    <row r="1120" customFormat="1" hidden="1"/>
    <row r="1121" spans="1:18" hidden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hidden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hidden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hidden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hidden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hidden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ht="14.65" hidden="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ht="14.65" hidden="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ht="14.65" hidden="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ht="14.65" hidden="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ht="14.65" hidden="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ht="14.65" hidden="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ht="14.65" hidden="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ht="14.65" hidden="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hidden="1">
      <c r="Q1135" s="358"/>
      <c r="R1135" s="358"/>
    </row>
    <row r="1136" spans="1:18" hidden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 s="358"/>
      <c r="R1136" s="358"/>
    </row>
    <row r="1137" spans="1:18" hidden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 s="358"/>
      <c r="R1137" s="358"/>
    </row>
    <row r="1138" spans="1:18" hidden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 s="358"/>
      <c r="R1138" s="358"/>
    </row>
    <row r="1139" spans="1:18" hidden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 s="358"/>
      <c r="R1139" s="358"/>
    </row>
    <row r="1140" spans="1:18" hidden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 s="358"/>
      <c r="R1140" s="358"/>
    </row>
    <row r="1141" spans="1:18" hidden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 s="358"/>
      <c r="R1141" s="358"/>
    </row>
    <row r="1142" spans="1:18" hidden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 s="358"/>
      <c r="R1142" s="358"/>
    </row>
    <row r="1143" spans="1:18" hidden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 s="358"/>
      <c r="R1143" s="358"/>
    </row>
    <row r="1144" spans="1:18" hidden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 s="358"/>
      <c r="R1144" s="358"/>
    </row>
    <row r="1145" spans="1:18" hidden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 s="358"/>
      <c r="R1145" s="358"/>
    </row>
    <row r="1146" spans="1:18" hidden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 s="358"/>
      <c r="R1146" s="358"/>
    </row>
    <row r="1147" spans="1:18" hidden="1">
      <c r="Q1147" s="358"/>
      <c r="R1147" s="358"/>
    </row>
    <row r="1148" spans="1:18" hidden="1">
      <c r="Q1148" s="358"/>
      <c r="R1148" s="358"/>
    </row>
    <row r="1149" spans="1:18" hidden="1">
      <c r="Q1149" s="358"/>
      <c r="R1149" s="358"/>
    </row>
    <row r="1150" spans="1:18" hidden="1">
      <c r="Q1150" s="358"/>
      <c r="R1150" s="358"/>
    </row>
    <row r="1151" spans="1:18" hidden="1">
      <c r="Q1151" s="358"/>
      <c r="R1151" s="358"/>
    </row>
    <row r="1152" spans="1:18" hidden="1">
      <c r="Q1152" s="358"/>
      <c r="R1152" s="358"/>
    </row>
    <row r="1153" spans="17:18" hidden="1">
      <c r="Q1153" s="358"/>
      <c r="R1153" s="358"/>
    </row>
    <row r="1154" spans="17:18" hidden="1">
      <c r="Q1154" s="358"/>
      <c r="R1154" s="358"/>
    </row>
    <row r="1155" spans="17:18" hidden="1">
      <c r="Q1155" s="358"/>
      <c r="R1155" s="358"/>
    </row>
    <row r="1156" spans="17:18" hidden="1">
      <c r="Q1156" s="358"/>
      <c r="R1156" s="358"/>
    </row>
    <row r="1157" spans="17:18" hidden="1">
      <c r="Q1157" s="358"/>
      <c r="R1157" s="358"/>
    </row>
    <row r="1158" spans="17:18" hidden="1">
      <c r="Q1158" s="358"/>
      <c r="R1158" s="358"/>
    </row>
    <row r="1159" spans="17:18" hidden="1">
      <c r="Q1159" s="358"/>
      <c r="R1159" s="358"/>
    </row>
    <row r="1160" spans="17:18" hidden="1">
      <c r="Q1160" s="358"/>
      <c r="R1160" s="358"/>
    </row>
    <row r="1161" spans="17:18" hidden="1">
      <c r="Q1161" s="358"/>
      <c r="R1161" s="358"/>
    </row>
    <row r="1162" spans="17:18" hidden="1">
      <c r="Q1162" s="358"/>
      <c r="R1162" s="358"/>
    </row>
    <row r="1163" spans="17:18" hidden="1">
      <c r="Q1163" s="358"/>
      <c r="R1163" s="358"/>
    </row>
    <row r="1164" spans="17:18" hidden="1">
      <c r="Q1164" s="358"/>
      <c r="R1164" s="358"/>
    </row>
    <row r="1165" spans="17:18">
      <c r="Q1165" s="358"/>
      <c r="R1165" s="358"/>
    </row>
    <row r="1166" spans="17:18">
      <c r="Q1166" s="358"/>
      <c r="R1166" s="358"/>
    </row>
    <row r="1167" spans="17:18">
      <c r="Q1167" s="358"/>
      <c r="R1167" s="358"/>
    </row>
    <row r="1168" spans="17:18">
      <c r="Q1168" s="358"/>
      <c r="R1168" s="358"/>
    </row>
    <row r="1169"/>
    <row r="1250"/>
    <row r="1251"/>
    <row r="1252"/>
    <row r="1253"/>
    <row r="1254"/>
    <row r="1255"/>
    <row r="1256"/>
    <row r="1257"/>
  </sheetData>
  <conditionalFormatting sqref="J3:R3">
    <cfRule type="cellIs" dxfId="5" priority="11" operator="equal">
      <formula>"Post-Fcst"</formula>
    </cfRule>
    <cfRule type="cellIs" dxfId="4" priority="12" operator="equal">
      <formula>"Forecast"</formula>
    </cfRule>
    <cfRule type="cellIs" dxfId="3" priority="1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99CCFF"/>
    <pageSetUpPr fitToPage="1"/>
  </sheetPr>
  <dimension ref="A1:R29"/>
  <sheetViews>
    <sheetView showGridLines="0" zoomScale="80" zoomScaleNormal="8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5" zeroHeight="1"/>
  <cols>
    <col min="1" max="4" width="1.140625" customWidth="1"/>
    <col min="5" max="5" width="71.5703125" bestFit="1" customWidth="1"/>
    <col min="6" max="6" width="14.140625" customWidth="1"/>
    <col min="7" max="7" width="11.140625" customWidth="1"/>
    <col min="8" max="8" width="12.7109375" bestFit="1" customWidth="1"/>
    <col min="9" max="9" width="1.42578125" customWidth="1"/>
    <col min="10" max="18" width="11.85546875" customWidth="1"/>
    <col min="19" max="16384" width="8.85546875" hidden="1"/>
  </cols>
  <sheetData>
    <row r="1" spans="1:18" ht="26.25">
      <c r="A1" s="70" t="str">
        <f ca="1" xml:space="preserve"> RIGHT(CELL("filename", A1), LEN(CELL("filename", A1)) - SEARCH("]", CELL("filename", A1)))</f>
        <v>Outputs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117" t="str">
        <f xml:space="preserve"> Time!E$2</f>
        <v>Model Period Ending</v>
      </c>
      <c r="I2" s="117">
        <f xml:space="preserve"> Time!I$2</f>
        <v>0</v>
      </c>
      <c r="J2" s="360">
        <f xml:space="preserve"> Time!J$21</f>
        <v>42825</v>
      </c>
      <c r="K2" s="360">
        <f xml:space="preserve"> Time!K$21</f>
        <v>43190</v>
      </c>
      <c r="L2" s="360">
        <f xml:space="preserve"> Time!L$21</f>
        <v>43555</v>
      </c>
      <c r="M2" s="360">
        <f xml:space="preserve"> Time!M$21</f>
        <v>43921</v>
      </c>
      <c r="N2" s="360">
        <f xml:space="preserve"> Time!N$21</f>
        <v>44286</v>
      </c>
      <c r="O2" s="360">
        <f xml:space="preserve"> Time!O$21</f>
        <v>44651</v>
      </c>
      <c r="P2" s="360">
        <f xml:space="preserve"> Time!P$21</f>
        <v>45016</v>
      </c>
      <c r="Q2" s="360">
        <f xml:space="preserve"> Time!Q$21</f>
        <v>45382</v>
      </c>
      <c r="R2" s="360">
        <f xml:space="preserve"> Time!R$21</f>
        <v>45747</v>
      </c>
    </row>
    <row r="3" spans="1:18">
      <c r="A3" s="10"/>
      <c r="B3" s="2"/>
      <c r="C3" s="3"/>
      <c r="D3" s="11"/>
      <c r="E3" s="117" t="str">
        <f xml:space="preserve"> Time!E$3</f>
        <v>Pre Forecast vs Forecast</v>
      </c>
      <c r="I3" s="117">
        <f xml:space="preserve"> Time!I$3</f>
        <v>0</v>
      </c>
      <c r="J3" s="358" t="str">
        <f xml:space="preserve"> Time!J55</f>
        <v>Pre Fcst</v>
      </c>
      <c r="K3" s="358" t="str">
        <f xml:space="preserve"> Time!K55</f>
        <v>Pre Fcst</v>
      </c>
      <c r="L3" s="358" t="str">
        <f xml:space="preserve"> Time!L55</f>
        <v>Pre Fcst</v>
      </c>
      <c r="M3" s="358" t="str">
        <f xml:space="preserve"> Time!M55</f>
        <v>Pre Fcst</v>
      </c>
      <c r="N3" s="358" t="str">
        <f xml:space="preserve"> Time!N55</f>
        <v>Forecast</v>
      </c>
      <c r="O3" s="358" t="str">
        <f xml:space="preserve"> Time!O55</f>
        <v>Forecast</v>
      </c>
      <c r="P3" s="358" t="str">
        <f xml:space="preserve"> Time!P55</f>
        <v>Forecast</v>
      </c>
      <c r="Q3" s="358" t="str">
        <f xml:space="preserve"> Time!Q55</f>
        <v>Forecast</v>
      </c>
      <c r="R3" s="358" t="str">
        <f xml:space="preserve"> Time!R55</f>
        <v>Forecast</v>
      </c>
    </row>
    <row r="4" spans="1:18">
      <c r="A4" s="6"/>
      <c r="B4" s="6"/>
      <c r="C4" s="6"/>
      <c r="D4" s="13"/>
      <c r="E4" s="117" t="str">
        <f xml:space="preserve"> Time!E$4</f>
        <v>Financial Year Ending</v>
      </c>
      <c r="F4" s="131"/>
      <c r="I4" s="117">
        <f xml:space="preserve"> Time!I$4</f>
        <v>0</v>
      </c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</row>
    <row r="5" spans="1:18">
      <c r="A5" s="14"/>
      <c r="B5" s="14"/>
      <c r="C5" s="6"/>
      <c r="D5" s="13"/>
      <c r="E5" s="117" t="str">
        <f xml:space="preserve"> Time!E$5</f>
        <v>Model column counter</v>
      </c>
      <c r="F5" s="20" t="s">
        <v>183</v>
      </c>
      <c r="G5" s="2" t="s">
        <v>184</v>
      </c>
      <c r="H5" s="20" t="s">
        <v>185</v>
      </c>
      <c r="I5" s="111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</row>
    <row r="6" spans="1:18">
      <c r="A6" s="14"/>
      <c r="B6" s="14"/>
      <c r="C6" s="6"/>
      <c r="D6" s="13"/>
      <c r="E6" s="117"/>
      <c r="F6" s="20"/>
      <c r="G6" s="2"/>
      <c r="H6" s="20"/>
      <c r="I6" s="111"/>
      <c r="J6" s="148"/>
      <c r="K6" s="148"/>
      <c r="L6" s="148"/>
      <c r="M6" s="148"/>
      <c r="N6" s="148"/>
      <c r="O6" s="148"/>
      <c r="P6" s="148"/>
      <c r="Q6" s="148"/>
      <c r="R6" s="148"/>
    </row>
    <row r="7" spans="1:18">
      <c r="A7" s="80" t="s">
        <v>294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117" customFormat="1" ht="12.75">
      <c r="A8" s="10"/>
      <c r="B8" s="2"/>
      <c r="C8" s="3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61" customFormat="1" ht="12.75">
      <c r="E9" s="161" t="str">
        <f xml:space="preserve"> Calc!E$95</f>
        <v>Total bioresources revenue adjustment to be applied in PR24</v>
      </c>
      <c r="F9" s="161">
        <f xml:space="preserve"> Calc!F$95</f>
        <v>0</v>
      </c>
      <c r="G9" s="161" t="str">
        <f xml:space="preserve"> Calc!G$95</f>
        <v>£m</v>
      </c>
      <c r="H9" s="347">
        <f xml:space="preserve"> Calc!H$95</f>
        <v>-3.2977624150719982</v>
      </c>
      <c r="I9" s="169">
        <f xml:space="preserve"> Calc!I$95</f>
        <v>0</v>
      </c>
      <c r="J9" s="169">
        <f xml:space="preserve"> Calc!J$95</f>
        <v>0</v>
      </c>
      <c r="K9" s="169">
        <f xml:space="preserve"> Calc!K$95</f>
        <v>0</v>
      </c>
      <c r="L9" s="169">
        <f xml:space="preserve"> Calc!L$95</f>
        <v>0</v>
      </c>
      <c r="M9" s="169">
        <f xml:space="preserve"> Calc!M$95</f>
        <v>0</v>
      </c>
      <c r="N9" s="169">
        <f xml:space="preserve"> Calc!N$95</f>
        <v>0</v>
      </c>
      <c r="O9" s="169">
        <f xml:space="preserve"> Calc!O$95</f>
        <v>0</v>
      </c>
      <c r="P9" s="169">
        <f xml:space="preserve"> Calc!P$95</f>
        <v>0</v>
      </c>
      <c r="Q9" s="169">
        <f xml:space="preserve"> Calc!Q$95</f>
        <v>0</v>
      </c>
      <c r="R9" s="169">
        <f xml:space="preserve"> Calc!R$95</f>
        <v>-3.2977624150719982</v>
      </c>
    </row>
    <row r="10" spans="1:18" s="161" customFormat="1" ht="12.75"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</row>
    <row r="11" spans="1:18" s="161" customFormat="1" ht="12.75">
      <c r="E11" s="169" t="str">
        <f xml:space="preserve"> Calc!E$125</f>
        <v>Bioresources forecasting accuracy incentive penalty - 2017-18 FYA (CPIH deflated)</v>
      </c>
      <c r="F11" s="347">
        <f xml:space="preserve"> Calc!F$125</f>
        <v>3.2718074328897373</v>
      </c>
      <c r="G11" s="169" t="str">
        <f xml:space="preserve"> Calc!G$125</f>
        <v>£m</v>
      </c>
      <c r="H11" s="169">
        <f xml:space="preserve"> Calc!H$125</f>
        <v>0</v>
      </c>
      <c r="I11" s="169">
        <f xml:space="preserve"> Calc!I$125</f>
        <v>0</v>
      </c>
      <c r="J11" s="169">
        <f xml:space="preserve"> Calc!J$125</f>
        <v>0</v>
      </c>
      <c r="K11" s="169">
        <f xml:space="preserve"> Calc!K$125</f>
        <v>0</v>
      </c>
      <c r="L11" s="169">
        <f xml:space="preserve"> Calc!L$125</f>
        <v>0</v>
      </c>
      <c r="M11" s="169">
        <f xml:space="preserve"> Calc!M$125</f>
        <v>0</v>
      </c>
      <c r="N11" s="169">
        <f xml:space="preserve"> Calc!N$125</f>
        <v>0</v>
      </c>
      <c r="O11" s="169">
        <f xml:space="preserve"> Calc!O$125</f>
        <v>0</v>
      </c>
      <c r="P11" s="169">
        <f xml:space="preserve"> Calc!P$125</f>
        <v>0</v>
      </c>
      <c r="Q11" s="169">
        <f xml:space="preserve"> Calc!Q$125</f>
        <v>0</v>
      </c>
      <c r="R11" s="169">
        <f xml:space="preserve"> Calc!R$125</f>
        <v>0</v>
      </c>
    </row>
    <row r="12" spans="1:18" s="117" customFormat="1" ht="12.75"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36" customFormat="1" ht="12.75">
      <c r="A13" s="127" t="s">
        <v>295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18" s="117" customFormat="1" ht="12.75"/>
    <row r="15" spans="1:18" s="117" customFormat="1" ht="12.75" hidden="1"/>
    <row r="16" spans="1:18" s="117" customFormat="1" ht="12.75" hidden="1"/>
    <row r="17" s="117" customFormat="1" ht="12.75" hidden="1"/>
    <row r="18" s="117" customFormat="1" ht="12.75" hidden="1"/>
    <row r="19" s="117" customFormat="1" ht="12.75" hidden="1"/>
    <row r="20" s="117" customFormat="1" ht="12.75" hidden="1"/>
    <row r="21" s="117" customFormat="1" ht="12.75" hidden="1"/>
    <row r="22" s="117" customFormat="1" ht="12.75" hidden="1"/>
    <row r="23" s="117" customFormat="1" ht="12.75" hidden="1"/>
    <row r="24" s="117" customFormat="1" ht="12.75" hidden="1"/>
    <row r="25" s="117" customFormat="1" ht="12.75" hidden="1"/>
    <row r="26" s="117" customFormat="1" ht="12.75" hidden="1"/>
    <row r="27" s="117" customFormat="1" ht="12.75" hidden="1"/>
    <row r="28" s="117" customFormat="1" ht="12.75" hidden="1"/>
    <row r="29" s="117" customFormat="1" ht="12.75" hidden="1"/>
  </sheetData>
  <conditionalFormatting sqref="J3:R3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CFAD-D417-49D4-B4C4-DD10EECAB550}">
  <sheetPr>
    <tabColor rgb="FF99CCFF"/>
  </sheetPr>
  <dimension ref="A1:F9"/>
  <sheetViews>
    <sheetView zoomScale="80" zoomScaleNormal="80" workbookViewId="0">
      <selection activeCell="F4" sqref="F4"/>
    </sheetView>
  </sheetViews>
  <sheetFormatPr defaultRowHeight="15"/>
  <cols>
    <col min="2" max="2" width="38.28515625" customWidth="1"/>
    <col min="3" max="3" width="20.5703125" customWidth="1"/>
    <col min="4" max="4" width="30.5703125" customWidth="1"/>
    <col min="5" max="5" width="17.7109375" customWidth="1"/>
    <col min="6" max="6" width="24.5703125" customWidth="1"/>
  </cols>
  <sheetData>
    <row r="1" spans="1:6">
      <c r="A1" s="108"/>
      <c r="B1" s="108"/>
      <c r="C1" s="108" t="s">
        <v>296</v>
      </c>
      <c r="D1" s="108"/>
      <c r="E1" s="108"/>
      <c r="F1" s="108"/>
    </row>
    <row r="2" spans="1:6">
      <c r="A2" s="108" t="s">
        <v>297</v>
      </c>
      <c r="B2" s="108" t="s">
        <v>298</v>
      </c>
      <c r="C2" s="108" t="s">
        <v>299</v>
      </c>
      <c r="D2" s="108" t="s">
        <v>184</v>
      </c>
      <c r="E2" s="108" t="s">
        <v>300</v>
      </c>
      <c r="F2" s="108" t="s">
        <v>111</v>
      </c>
    </row>
    <row r="3" spans="1:6">
      <c r="A3" s="108"/>
      <c r="B3" s="108"/>
      <c r="C3" s="108"/>
      <c r="D3" s="108"/>
      <c r="E3" s="108"/>
      <c r="F3" s="108"/>
    </row>
    <row r="4" spans="1:6">
      <c r="A4" s="108"/>
      <c r="B4" s="108" t="s">
        <v>301</v>
      </c>
      <c r="C4" s="108" t="s">
        <v>302</v>
      </c>
      <c r="D4" s="108" t="s">
        <v>144</v>
      </c>
      <c r="E4" s="108" t="s">
        <v>140</v>
      </c>
      <c r="F4" s="357">
        <f>Outputs!H9</f>
        <v>-3.2977624150719982</v>
      </c>
    </row>
    <row r="5" spans="1:6">
      <c r="A5" s="108"/>
      <c r="B5" s="108" t="s">
        <v>303</v>
      </c>
      <c r="C5" s="108" t="s">
        <v>304</v>
      </c>
      <c r="D5" s="108" t="s">
        <v>144</v>
      </c>
      <c r="E5" s="108" t="s">
        <v>140</v>
      </c>
      <c r="F5" s="357">
        <f>Outputs!F11</f>
        <v>3.2718074328897373</v>
      </c>
    </row>
    <row r="6" spans="1:6">
      <c r="A6" s="108"/>
      <c r="B6" s="108" t="s">
        <v>305</v>
      </c>
      <c r="C6" s="108" t="s">
        <v>306</v>
      </c>
      <c r="D6" s="108" t="s">
        <v>307</v>
      </c>
      <c r="E6" s="108" t="s">
        <v>140</v>
      </c>
      <c r="F6" t="str">
        <f ca="1">CONCATENATE("[…]", TEXT(NOW(),"dd/mm/yyy hh:mm:ss"))</f>
        <v>[…]16/07/2025 12:31:29</v>
      </c>
    </row>
    <row r="7" spans="1:6">
      <c r="A7" s="108"/>
      <c r="B7" s="108" t="s">
        <v>308</v>
      </c>
      <c r="C7" s="108" t="s">
        <v>309</v>
      </c>
      <c r="D7" s="108" t="s">
        <v>307</v>
      </c>
      <c r="E7" s="108" t="s">
        <v>140</v>
      </c>
      <c r="F7" t="str">
        <f ca="1">MID(CELL("filename"),SEARCH("[",CELL("filename"))+1,SEARCH("]",CELL("filename"))-SEARCH("[",CELL("filename"))-1)</f>
        <v>PR24-FD-PD07-Bioresources-Reconciliation-ANH.xlsx</v>
      </c>
    </row>
    <row r="8" spans="1:6">
      <c r="A8" s="108"/>
      <c r="B8" s="108" t="s">
        <v>310</v>
      </c>
      <c r="C8" s="108" t="s">
        <v>311</v>
      </c>
      <c r="D8" s="108" t="s">
        <v>307</v>
      </c>
      <c r="E8" s="108" t="s">
        <v>140</v>
      </c>
      <c r="F8" t="s">
        <v>312</v>
      </c>
    </row>
    <row r="9" spans="1:6">
      <c r="A9" s="108"/>
      <c r="B9" s="108" t="s">
        <v>313</v>
      </c>
      <c r="C9" s="108" t="s">
        <v>314</v>
      </c>
      <c r="D9" s="108" t="s">
        <v>182</v>
      </c>
      <c r="E9" s="108" t="s">
        <v>140</v>
      </c>
      <c r="F9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63"/>
  <sheetViews>
    <sheetView showGridLines="0" zoomScale="80" zoomScaleNormal="80" workbookViewId="0"/>
  </sheetViews>
  <sheetFormatPr defaultColWidth="0" defaultRowHeight="15" zeroHeight="1"/>
  <cols>
    <col min="1" max="4" width="1.140625" customWidth="1"/>
    <col min="5" max="5" width="38.140625" bestFit="1" customWidth="1"/>
    <col min="6" max="6" width="3" customWidth="1"/>
    <col min="7" max="7" width="45.5703125" bestFit="1" customWidth="1"/>
    <col min="8" max="8" width="11.140625" customWidth="1"/>
    <col min="9" max="9" width="1.42578125" customWidth="1"/>
    <col min="10" max="16384" width="8.85546875" hidden="1"/>
  </cols>
  <sheetData>
    <row r="1" spans="1:9" ht="26.25">
      <c r="A1" s="70" t="str">
        <f ca="1" xml:space="preserve"> RIGHT(CELL("filename", $A$1), LEN(CELL("filename", $A$1)) - SEARCH("]", CELL("filename", $A$1)))</f>
        <v>Model formatting</v>
      </c>
      <c r="B1" s="79"/>
      <c r="C1" s="79"/>
      <c r="D1" s="79"/>
      <c r="E1" s="79"/>
      <c r="F1" s="79"/>
      <c r="G1" s="79"/>
      <c r="H1" s="79"/>
      <c r="I1" s="79"/>
    </row>
    <row r="2" spans="1:9"/>
    <row r="3" spans="1:9"/>
    <row r="4" spans="1:9">
      <c r="A4" s="80" t="s">
        <v>30</v>
      </c>
      <c r="B4" s="80"/>
      <c r="C4" s="81"/>
      <c r="D4" s="82"/>
      <c r="E4" s="80"/>
      <c r="F4" s="80"/>
      <c r="G4" s="80"/>
      <c r="H4" s="80"/>
      <c r="I4" s="80"/>
    </row>
    <row r="5" spans="1:9">
      <c r="A5" s="83"/>
      <c r="B5" s="83"/>
      <c r="C5" s="84"/>
      <c r="D5" s="85"/>
      <c r="E5" s="25"/>
      <c r="F5" s="25"/>
      <c r="G5" s="25"/>
      <c r="H5" s="25"/>
      <c r="I5" s="25"/>
    </row>
    <row r="6" spans="1:9">
      <c r="A6" s="83"/>
      <c r="B6" s="83"/>
      <c r="C6" s="84"/>
      <c r="D6" s="85"/>
      <c r="E6" s="86" t="s">
        <v>31</v>
      </c>
      <c r="F6" s="27"/>
      <c r="G6" s="27" t="s">
        <v>32</v>
      </c>
      <c r="H6" s="25"/>
      <c r="I6" s="25"/>
    </row>
    <row r="7" spans="1:9">
      <c r="A7" s="83"/>
      <c r="B7" s="83"/>
      <c r="C7" s="84"/>
      <c r="D7" s="85"/>
      <c r="E7" s="87"/>
      <c r="F7" s="27"/>
      <c r="G7" s="27"/>
      <c r="H7" s="25"/>
      <c r="I7" s="25"/>
    </row>
    <row r="8" spans="1:9">
      <c r="A8" s="83"/>
      <c r="B8" s="83"/>
      <c r="C8" s="84"/>
      <c r="D8" s="85"/>
      <c r="E8" s="88" t="s">
        <v>33</v>
      </c>
      <c r="F8" s="27"/>
      <c r="G8" s="27" t="s">
        <v>34</v>
      </c>
      <c r="H8" s="25"/>
      <c r="I8" s="25"/>
    </row>
    <row r="9" spans="1:9">
      <c r="A9" s="83"/>
      <c r="B9" s="83"/>
      <c r="C9" s="84"/>
      <c r="D9" s="85"/>
      <c r="E9" s="87"/>
      <c r="F9" s="27"/>
      <c r="G9" s="27"/>
      <c r="H9" s="25"/>
      <c r="I9" s="25"/>
    </row>
    <row r="10" spans="1:9">
      <c r="A10" s="83"/>
      <c r="B10" s="83"/>
      <c r="C10" s="84"/>
      <c r="D10" s="85"/>
      <c r="E10" s="133" t="s">
        <v>35</v>
      </c>
      <c r="F10" s="27"/>
      <c r="G10" s="27" t="s">
        <v>36</v>
      </c>
      <c r="H10" s="25"/>
      <c r="I10" s="25"/>
    </row>
    <row r="11" spans="1:9">
      <c r="A11" s="83"/>
      <c r="B11" s="83"/>
      <c r="C11" s="84"/>
      <c r="D11" s="85"/>
      <c r="E11" s="87"/>
      <c r="F11" s="27"/>
      <c r="G11" s="27"/>
      <c r="H11" s="25"/>
      <c r="I11" s="25"/>
    </row>
    <row r="12" spans="1:9">
      <c r="A12" s="83"/>
      <c r="B12" s="83"/>
      <c r="C12" s="84"/>
      <c r="D12" s="85"/>
      <c r="E12" s="89" t="s">
        <v>37</v>
      </c>
      <c r="F12" s="27"/>
      <c r="G12" s="27" t="s">
        <v>38</v>
      </c>
      <c r="H12" s="25"/>
      <c r="I12" s="25"/>
    </row>
    <row r="13" spans="1:9">
      <c r="A13" s="83"/>
      <c r="B13" s="83"/>
      <c r="C13" s="84"/>
      <c r="D13" s="85"/>
      <c r="E13" s="87"/>
      <c r="F13" s="27"/>
      <c r="G13" s="27"/>
      <c r="H13" s="25"/>
      <c r="I13" s="25"/>
    </row>
    <row r="14" spans="1:9">
      <c r="A14" s="83"/>
      <c r="B14" s="83"/>
      <c r="C14" s="84"/>
      <c r="D14" s="85"/>
      <c r="E14" s="90" t="s">
        <v>39</v>
      </c>
      <c r="F14" s="27"/>
      <c r="G14" s="27" t="s">
        <v>40</v>
      </c>
      <c r="H14" s="27"/>
      <c r="I14" s="27"/>
    </row>
    <row r="15" spans="1:9">
      <c r="A15" s="83"/>
      <c r="B15" s="83"/>
      <c r="C15" s="84"/>
      <c r="D15" s="85"/>
      <c r="E15" s="27"/>
      <c r="F15" s="27"/>
      <c r="G15" s="27"/>
      <c r="H15" s="27"/>
      <c r="I15" s="27"/>
    </row>
    <row r="16" spans="1:9">
      <c r="A16" s="83"/>
      <c r="B16" s="83"/>
      <c r="C16" s="84"/>
      <c r="D16" s="85"/>
      <c r="E16" s="27"/>
      <c r="F16" s="27"/>
      <c r="G16" s="27"/>
      <c r="H16" s="27"/>
      <c r="I16" s="27"/>
    </row>
    <row r="17" spans="1:9">
      <c r="A17" s="80" t="s">
        <v>41</v>
      </c>
      <c r="B17" s="80"/>
      <c r="C17" s="81"/>
      <c r="D17" s="82"/>
      <c r="E17" s="80"/>
      <c r="F17" s="80"/>
      <c r="G17" s="80"/>
      <c r="H17" s="80"/>
      <c r="I17" s="80"/>
    </row>
    <row r="18" spans="1:9">
      <c r="A18" s="91"/>
      <c r="B18" s="91"/>
      <c r="C18" s="92"/>
      <c r="D18" s="93"/>
      <c r="E18" s="25"/>
      <c r="F18" s="25"/>
      <c r="G18" s="25"/>
      <c r="H18" s="25"/>
      <c r="I18" s="25"/>
    </row>
    <row r="19" spans="1:9">
      <c r="A19" s="91"/>
      <c r="B19" s="91" t="s">
        <v>42</v>
      </c>
      <c r="C19" s="92"/>
      <c r="D19" s="93"/>
      <c r="E19" s="25"/>
      <c r="F19" s="25"/>
      <c r="G19" s="25"/>
      <c r="H19" s="25"/>
      <c r="I19" s="25"/>
    </row>
    <row r="20" spans="1:9">
      <c r="A20" s="91"/>
      <c r="B20" s="91"/>
      <c r="C20" s="92"/>
      <c r="D20" s="93"/>
      <c r="E20" s="94" t="s">
        <v>43</v>
      </c>
      <c r="F20" s="27"/>
      <c r="G20" s="26" t="s">
        <v>44</v>
      </c>
      <c r="H20" s="25"/>
      <c r="I20" s="25"/>
    </row>
    <row r="21" spans="1:9">
      <c r="A21" s="91"/>
      <c r="B21" s="91"/>
      <c r="C21" s="92"/>
      <c r="D21" s="93"/>
      <c r="E21" s="26"/>
      <c r="F21" s="27"/>
      <c r="G21" s="27"/>
      <c r="H21" s="25"/>
      <c r="I21" s="25"/>
    </row>
    <row r="22" spans="1:9">
      <c r="A22" s="91"/>
      <c r="B22" s="91"/>
      <c r="C22" s="92"/>
      <c r="D22" s="93"/>
      <c r="E22" s="95" t="s">
        <v>45</v>
      </c>
      <c r="F22" s="27"/>
      <c r="G22" s="26" t="s">
        <v>46</v>
      </c>
      <c r="H22" s="25"/>
      <c r="I22" s="25"/>
    </row>
    <row r="23" spans="1:9">
      <c r="A23" s="91"/>
      <c r="B23" s="91"/>
      <c r="C23" s="92"/>
      <c r="D23" s="93"/>
      <c r="E23" s="26"/>
      <c r="F23" s="27"/>
      <c r="G23" s="26"/>
      <c r="H23" s="25"/>
      <c r="I23" s="25"/>
    </row>
    <row r="24" spans="1:9">
      <c r="A24" s="91"/>
      <c r="B24" s="91"/>
      <c r="C24" s="92"/>
      <c r="D24" s="93"/>
      <c r="E24" s="26" t="s">
        <v>47</v>
      </c>
      <c r="F24" s="27"/>
      <c r="G24" s="25" t="s">
        <v>48</v>
      </c>
      <c r="H24" s="25"/>
      <c r="I24" s="25"/>
    </row>
    <row r="25" spans="1:9">
      <c r="A25" s="91"/>
      <c r="B25" s="91"/>
      <c r="C25" s="92"/>
      <c r="D25" s="93"/>
      <c r="E25" s="26"/>
      <c r="F25" s="27"/>
      <c r="G25" s="25"/>
      <c r="H25" s="25"/>
      <c r="I25" s="25"/>
    </row>
    <row r="26" spans="1:9">
      <c r="A26" s="91"/>
      <c r="B26" s="91"/>
      <c r="C26" s="92"/>
      <c r="D26" s="93"/>
      <c r="E26" s="123" t="s">
        <v>49</v>
      </c>
      <c r="F26" s="27"/>
      <c r="G26" s="25" t="s">
        <v>50</v>
      </c>
      <c r="H26" s="25"/>
      <c r="I26" s="25"/>
    </row>
    <row r="27" spans="1:9">
      <c r="A27" s="91"/>
      <c r="B27" s="91"/>
      <c r="C27" s="92"/>
      <c r="D27" s="93"/>
      <c r="E27" s="26"/>
      <c r="F27" s="27"/>
      <c r="G27" s="25"/>
      <c r="H27" s="25"/>
      <c r="I27" s="25"/>
    </row>
    <row r="28" spans="1:9">
      <c r="A28" s="91"/>
      <c r="B28" s="91" t="s">
        <v>51</v>
      </c>
      <c r="C28" s="92"/>
      <c r="D28" s="93"/>
      <c r="E28" s="26"/>
      <c r="F28" s="27"/>
      <c r="G28" s="26"/>
      <c r="H28" s="25"/>
      <c r="I28" s="25"/>
    </row>
    <row r="29" spans="1:9">
      <c r="A29" s="91"/>
      <c r="B29" s="91"/>
      <c r="C29" s="92"/>
      <c r="D29" s="93"/>
      <c r="E29" s="96" t="s">
        <v>52</v>
      </c>
      <c r="F29" s="27"/>
      <c r="G29" s="26" t="s">
        <v>53</v>
      </c>
      <c r="H29" s="25"/>
      <c r="I29" s="25"/>
    </row>
    <row r="30" spans="1:9">
      <c r="A30" s="91"/>
      <c r="B30" s="91"/>
      <c r="C30" s="92"/>
      <c r="D30" s="93"/>
      <c r="E30" s="26"/>
      <c r="F30" s="27"/>
      <c r="G30" s="26"/>
      <c r="H30" s="25"/>
      <c r="I30" s="25"/>
    </row>
    <row r="31" spans="1:9">
      <c r="A31" s="91"/>
      <c r="B31" s="91"/>
      <c r="C31" s="92"/>
      <c r="D31" s="93"/>
      <c r="E31" s="97" t="s">
        <v>54</v>
      </c>
      <c r="F31" s="27"/>
      <c r="G31" s="26" t="s">
        <v>55</v>
      </c>
      <c r="H31" s="25"/>
      <c r="I31" s="25"/>
    </row>
    <row r="32" spans="1:9">
      <c r="A32" s="91"/>
      <c r="B32" s="91"/>
      <c r="C32" s="92"/>
      <c r="D32" s="93"/>
      <c r="E32" s="26"/>
      <c r="F32" s="27"/>
      <c r="G32" s="25"/>
      <c r="H32" s="25"/>
      <c r="I32" s="25"/>
    </row>
    <row r="33" spans="1:9">
      <c r="A33" s="91"/>
      <c r="B33" s="91"/>
      <c r="C33" s="92"/>
      <c r="D33" s="93"/>
      <c r="E33" s="98" t="s">
        <v>56</v>
      </c>
      <c r="F33" s="27"/>
      <c r="G33" s="26" t="s">
        <v>57</v>
      </c>
      <c r="H33" s="25"/>
      <c r="I33" s="25"/>
    </row>
    <row r="34" spans="1:9">
      <c r="A34" s="91"/>
      <c r="B34" s="91"/>
      <c r="C34" s="92"/>
      <c r="D34" s="93"/>
      <c r="E34" s="26"/>
      <c r="F34" s="27"/>
      <c r="G34" s="26"/>
      <c r="H34" s="25"/>
      <c r="I34" s="25"/>
    </row>
    <row r="35" spans="1:9">
      <c r="A35" s="91"/>
      <c r="B35" s="91"/>
      <c r="C35" s="92"/>
      <c r="D35" s="93"/>
      <c r="E35" s="97" t="s">
        <v>58</v>
      </c>
      <c r="F35" s="27"/>
      <c r="G35" s="26" t="s">
        <v>59</v>
      </c>
      <c r="H35" s="25"/>
      <c r="I35" s="25"/>
    </row>
    <row r="36" spans="1:9">
      <c r="A36" s="91"/>
      <c r="B36" s="91"/>
      <c r="C36" s="92"/>
      <c r="D36" s="93"/>
      <c r="E36" s="27"/>
      <c r="F36" s="27"/>
      <c r="G36" s="26"/>
      <c r="H36" s="25"/>
      <c r="I36" s="25"/>
    </row>
    <row r="37" spans="1:9">
      <c r="A37" s="91"/>
      <c r="B37" s="91" t="s">
        <v>60</v>
      </c>
      <c r="C37" s="92"/>
      <c r="D37" s="93"/>
      <c r="E37" s="26"/>
      <c r="F37" s="27"/>
      <c r="G37" s="26"/>
      <c r="H37" s="25"/>
      <c r="I37" s="25"/>
    </row>
    <row r="38" spans="1:9">
      <c r="A38" s="91"/>
      <c r="B38" s="91"/>
      <c r="C38" s="92"/>
      <c r="D38" s="93"/>
      <c r="E38" s="99" t="s">
        <v>61</v>
      </c>
      <c r="F38" s="27"/>
      <c r="G38" s="26" t="s">
        <v>62</v>
      </c>
      <c r="H38" s="25"/>
      <c r="I38" s="25"/>
    </row>
    <row r="39" spans="1:9">
      <c r="A39" s="91"/>
      <c r="B39" s="91"/>
      <c r="C39" s="92"/>
      <c r="D39" s="93"/>
      <c r="E39" s="25"/>
      <c r="F39" s="27"/>
      <c r="G39" s="26"/>
      <c r="H39" s="25"/>
      <c r="I39" s="25"/>
    </row>
    <row r="40" spans="1:9">
      <c r="A40" s="91"/>
      <c r="B40" s="91"/>
      <c r="C40" s="92"/>
      <c r="D40" s="93"/>
      <c r="E40" s="100" t="s">
        <v>63</v>
      </c>
      <c r="F40" s="26"/>
      <c r="G40" s="27" t="s">
        <v>64</v>
      </c>
      <c r="H40" s="25"/>
      <c r="I40" s="25"/>
    </row>
    <row r="41" spans="1:9">
      <c r="A41" s="91"/>
      <c r="B41" s="91"/>
      <c r="C41" s="92"/>
      <c r="D41" s="93"/>
      <c r="E41" s="26"/>
      <c r="F41" s="27"/>
      <c r="G41" s="26"/>
      <c r="H41" s="25"/>
      <c r="I41" s="25"/>
    </row>
    <row r="42" spans="1:9">
      <c r="A42" s="91"/>
      <c r="B42" s="91"/>
      <c r="C42" s="92"/>
      <c r="D42" s="93"/>
      <c r="E42" s="101" t="s">
        <v>65</v>
      </c>
      <c r="F42" s="27"/>
      <c r="G42" s="26" t="s">
        <v>66</v>
      </c>
      <c r="H42" s="25"/>
      <c r="I42" s="25"/>
    </row>
    <row r="43" spans="1:9">
      <c r="A43" s="91"/>
      <c r="B43" s="91"/>
      <c r="C43" s="92"/>
      <c r="D43" s="93"/>
      <c r="E43" s="25"/>
      <c r="F43" s="27"/>
      <c r="G43" s="26"/>
      <c r="H43" s="25"/>
      <c r="I43" s="25"/>
    </row>
    <row r="44" spans="1:9">
      <c r="A44" s="91"/>
      <c r="B44" s="91"/>
      <c r="C44" s="92"/>
      <c r="D44" s="93"/>
      <c r="E44" s="102" t="s">
        <v>67</v>
      </c>
      <c r="F44" s="27"/>
      <c r="G44" s="26" t="s">
        <v>68</v>
      </c>
      <c r="H44" s="25"/>
      <c r="I44" s="25"/>
    </row>
    <row r="45" spans="1:9">
      <c r="A45" s="83"/>
      <c r="B45" s="103"/>
      <c r="C45" s="104"/>
      <c r="D45" s="85"/>
      <c r="E45" s="25"/>
      <c r="F45" s="27"/>
      <c r="G45" s="27"/>
      <c r="H45" s="27"/>
      <c r="I45" s="27"/>
    </row>
    <row r="46" spans="1:9">
      <c r="A46" s="83"/>
      <c r="B46" s="103"/>
      <c r="C46" s="104"/>
      <c r="D46" s="85"/>
      <c r="E46" s="105" t="s">
        <v>69</v>
      </c>
      <c r="F46" s="27"/>
      <c r="G46" s="26" t="s">
        <v>70</v>
      </c>
      <c r="H46" s="27"/>
      <c r="I46" s="27"/>
    </row>
    <row r="47" spans="1:9">
      <c r="A47" s="83"/>
      <c r="B47" s="103"/>
      <c r="C47" s="104"/>
      <c r="D47" s="85"/>
      <c r="E47" s="25"/>
      <c r="F47" s="27"/>
      <c r="G47" s="27"/>
      <c r="H47" s="27"/>
      <c r="I47" s="27"/>
    </row>
    <row r="48" spans="1:9">
      <c r="A48" s="91"/>
      <c r="B48" s="91" t="s">
        <v>71</v>
      </c>
      <c r="C48" s="92"/>
      <c r="D48" s="93"/>
      <c r="E48" s="26"/>
      <c r="F48" s="27"/>
      <c r="G48" s="26"/>
      <c r="H48" s="25"/>
      <c r="I48" s="25"/>
    </row>
    <row r="49" spans="1:9">
      <c r="A49" s="91"/>
      <c r="B49" s="91"/>
      <c r="C49" s="92"/>
      <c r="D49" s="93"/>
      <c r="E49" s="132" t="s">
        <v>72</v>
      </c>
      <c r="F49" s="27"/>
      <c r="G49" s="26" t="s">
        <v>73</v>
      </c>
      <c r="H49" s="25"/>
      <c r="I49" s="25"/>
    </row>
    <row r="50" spans="1:9">
      <c r="A50" s="91"/>
      <c r="B50" s="91"/>
      <c r="C50" s="92"/>
      <c r="D50" s="93"/>
      <c r="E50" s="25"/>
      <c r="F50" s="27"/>
      <c r="G50" s="26"/>
      <c r="H50" s="25"/>
      <c r="I50" s="25"/>
    </row>
    <row r="51" spans="1:9">
      <c r="A51" s="91"/>
      <c r="B51" s="91"/>
      <c r="C51" s="92"/>
      <c r="D51" s="93"/>
      <c r="E51" s="106" t="s">
        <v>74</v>
      </c>
      <c r="F51" s="27"/>
      <c r="G51" s="26" t="s">
        <v>75</v>
      </c>
      <c r="H51" s="25"/>
      <c r="I51" s="25"/>
    </row>
    <row r="52" spans="1:9">
      <c r="A52" s="91"/>
      <c r="B52" s="91"/>
      <c r="C52" s="92"/>
      <c r="D52" s="93"/>
      <c r="E52" s="26"/>
      <c r="F52" s="27"/>
      <c r="G52" s="26"/>
      <c r="H52" s="25"/>
      <c r="I52" s="25"/>
    </row>
    <row r="53" spans="1:9">
      <c r="A53" s="91"/>
      <c r="B53" s="91"/>
      <c r="C53" s="92"/>
      <c r="D53" s="93"/>
      <c r="E53" s="107" t="s">
        <v>76</v>
      </c>
      <c r="F53" s="27"/>
      <c r="G53" s="26" t="s">
        <v>77</v>
      </c>
      <c r="H53" s="25"/>
      <c r="I53" s="25"/>
    </row>
    <row r="54" spans="1:9">
      <c r="A54" s="91"/>
      <c r="B54" s="91"/>
      <c r="C54" s="92"/>
      <c r="D54" s="93"/>
      <c r="E54" s="26"/>
      <c r="F54" s="27"/>
      <c r="G54" s="26"/>
      <c r="H54" s="25"/>
      <c r="I54" s="25"/>
    </row>
    <row r="55" spans="1:9">
      <c r="A55" s="91"/>
      <c r="B55" s="91"/>
      <c r="C55" s="92"/>
      <c r="D55" s="93"/>
      <c r="E55" s="25"/>
      <c r="F55" s="25"/>
      <c r="G55" s="25"/>
      <c r="H55" s="25"/>
      <c r="I55" s="25"/>
    </row>
    <row r="56" spans="1:9" s="108" customFormat="1">
      <c r="A56" s="80" t="s">
        <v>78</v>
      </c>
      <c r="B56" s="80"/>
      <c r="C56" s="81"/>
      <c r="D56" s="82"/>
      <c r="E56" s="80"/>
      <c r="F56" s="80"/>
      <c r="G56" s="80"/>
      <c r="H56" s="80"/>
      <c r="I56" s="80"/>
    </row>
    <row r="57" spans="1:9"/>
    <row r="58" spans="1:9">
      <c r="E58" t="s">
        <v>79</v>
      </c>
      <c r="G58" s="27" t="s">
        <v>80</v>
      </c>
    </row>
    <row r="59" spans="1:9">
      <c r="E59" t="s">
        <v>81</v>
      </c>
      <c r="G59" s="27" t="s">
        <v>82</v>
      </c>
    </row>
    <row r="60" spans="1:9">
      <c r="E60" t="s">
        <v>83</v>
      </c>
      <c r="G60" s="27" t="s">
        <v>84</v>
      </c>
    </row>
    <row r="61" spans="1:9"/>
    <row r="62" spans="1:9" s="110" customFormat="1">
      <c r="A62" s="109" t="s">
        <v>85</v>
      </c>
    </row>
    <row r="63" spans="1:9"/>
  </sheetData>
  <printOptions headings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>
    <oddHeader>&amp;LPage &amp;P of &amp;N&amp;CSheet: &amp;A</oddHeader>
    <oddFooter>&amp;L&amp;F (Printed on &amp;D at &amp;T)&amp;ROfwat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I18"/>
  <sheetViews>
    <sheetView showGridLines="0" zoomScale="80" zoomScaleNormal="80" workbookViewId="0"/>
  </sheetViews>
  <sheetFormatPr defaultColWidth="0" defaultRowHeight="15" zeroHeight="1"/>
  <cols>
    <col min="1" max="1" width="8.85546875" customWidth="1"/>
    <col min="2" max="2" width="30.140625" customWidth="1"/>
    <col min="3" max="3" width="8.85546875" customWidth="1"/>
    <col min="4" max="4" width="30.140625" customWidth="1"/>
    <col min="5" max="5" width="8.85546875" customWidth="1"/>
    <col min="6" max="6" width="30.140625" customWidth="1"/>
    <col min="7" max="7" width="8.85546875" customWidth="1"/>
    <col min="8" max="8" width="30.140625" customWidth="1"/>
    <col min="9" max="9" width="8.85546875" customWidth="1"/>
    <col min="10" max="16384" width="8.85546875" hidden="1"/>
  </cols>
  <sheetData>
    <row r="1" spans="1:9" ht="26.25">
      <c r="A1" s="70" t="str">
        <f ca="1" xml:space="preserve"> RIGHT(CELL("filename", $A$1), LEN(CELL("filename", $A$1)) - SEARCH("]", CELL("filename", $A$1)))</f>
        <v>ToC</v>
      </c>
      <c r="B1" s="79"/>
      <c r="C1" s="79"/>
      <c r="D1" s="79"/>
      <c r="E1" s="79"/>
      <c r="F1" s="79"/>
      <c r="G1" s="79"/>
      <c r="H1" s="79"/>
      <c r="I1" s="79"/>
    </row>
    <row r="2" spans="1:9"/>
    <row r="3" spans="1:9">
      <c r="B3" t="s">
        <v>86</v>
      </c>
      <c r="D3" t="s">
        <v>87</v>
      </c>
      <c r="F3" t="s">
        <v>88</v>
      </c>
      <c r="H3" t="s">
        <v>89</v>
      </c>
    </row>
    <row r="4" spans="1:9"/>
    <row r="5" spans="1:9">
      <c r="B5" s="292" t="str">
        <f ca="1" xml:space="preserve"> 'Model formatting'!A1</f>
        <v>Model formatting</v>
      </c>
      <c r="D5" s="291" t="str">
        <f ca="1" xml:space="preserve"> InputsR!A1</f>
        <v>InputsR</v>
      </c>
      <c r="F5" s="292" t="str">
        <f ca="1" xml:space="preserve"> Time!A1</f>
        <v>Time</v>
      </c>
      <c r="H5" s="261" t="str">
        <f ca="1" xml:space="preserve"> Outputs!A1</f>
        <v>Outputs</v>
      </c>
    </row>
    <row r="6" spans="1:9">
      <c r="B6" t="s">
        <v>90</v>
      </c>
      <c r="D6" s="108" t="s">
        <v>91</v>
      </c>
      <c r="F6" s="108" t="s">
        <v>92</v>
      </c>
      <c r="H6" t="s">
        <v>93</v>
      </c>
    </row>
    <row r="7" spans="1:9">
      <c r="F7" s="108"/>
    </row>
    <row r="8" spans="1:9">
      <c r="B8" s="292" t="str">
        <f ca="1" xml:space="preserve"> A1</f>
        <v>ToC</v>
      </c>
      <c r="D8" s="291" t="str">
        <f ca="1" xml:space="preserve"> InputsC!A1</f>
        <v>InputsC</v>
      </c>
      <c r="F8" s="292" t="str">
        <f ca="1" xml:space="preserve"> Index!A1</f>
        <v>Index</v>
      </c>
    </row>
    <row r="9" spans="1:9">
      <c r="B9" t="s">
        <v>94</v>
      </c>
      <c r="D9" s="108" t="s">
        <v>95</v>
      </c>
      <c r="F9" s="108" t="s">
        <v>96</v>
      </c>
    </row>
    <row r="10" spans="1:9"/>
    <row r="11" spans="1:9">
      <c r="F11" s="292" t="str">
        <f ca="1" xml:space="preserve"> Calc!A1</f>
        <v>Calc</v>
      </c>
    </row>
    <row r="12" spans="1:9">
      <c r="F12" s="108" t="s">
        <v>97</v>
      </c>
    </row>
    <row r="13" spans="1:9">
      <c r="F13" t="s">
        <v>98</v>
      </c>
    </row>
    <row r="14" spans="1:9"/>
    <row r="15" spans="1:9">
      <c r="D15" s="108"/>
    </row>
    <row r="16" spans="1:9"/>
    <row r="17" spans="1:9">
      <c r="A17" s="109" t="s">
        <v>85</v>
      </c>
      <c r="B17" s="110"/>
      <c r="C17" s="110"/>
      <c r="D17" s="110"/>
      <c r="E17" s="110"/>
      <c r="F17" s="110"/>
      <c r="G17" s="110"/>
      <c r="H17" s="110"/>
      <c r="I17" s="110"/>
    </row>
    <row r="18" spans="1:9" s="149" customFormat="1"/>
  </sheetData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C0AE-028D-4F3D-9981-581C3FFD366A}">
  <sheetPr>
    <tabColor rgb="FFFFFF99"/>
  </sheetPr>
  <dimension ref="A1:J18"/>
  <sheetViews>
    <sheetView zoomScale="80" zoomScaleNormal="80" workbookViewId="0"/>
  </sheetViews>
  <sheetFormatPr defaultColWidth="9" defaultRowHeight="15"/>
  <cols>
    <col min="1" max="1" width="9" style="348"/>
    <col min="2" max="2" width="27.140625" style="348" customWidth="1"/>
    <col min="3" max="3" width="41.140625" style="348" customWidth="1"/>
    <col min="4" max="4" width="9" style="348"/>
    <col min="5" max="5" width="41" style="348" customWidth="1"/>
    <col min="6" max="6" width="20" style="348" customWidth="1"/>
    <col min="7" max="16384" width="9" style="348"/>
  </cols>
  <sheetData>
    <row r="1" spans="1:10">
      <c r="A1" s="348" t="s">
        <v>99</v>
      </c>
      <c r="B1" s="108" t="s">
        <v>99</v>
      </c>
    </row>
    <row r="2" spans="1:10">
      <c r="C2" s="349" t="s">
        <v>100</v>
      </c>
      <c r="E2" s="349" t="s">
        <v>101</v>
      </c>
    </row>
    <row r="4" spans="1:10">
      <c r="A4" s="350" t="s">
        <v>102</v>
      </c>
      <c r="B4" s="350" t="s">
        <v>103</v>
      </c>
      <c r="C4" s="350" t="s">
        <v>104</v>
      </c>
      <c r="D4" s="350" t="s">
        <v>105</v>
      </c>
      <c r="E4" s="350" t="s">
        <v>106</v>
      </c>
      <c r="F4" s="350" t="s">
        <v>107</v>
      </c>
      <c r="G4" s="350" t="s">
        <v>108</v>
      </c>
      <c r="H4" s="350" t="s">
        <v>109</v>
      </c>
      <c r="I4" s="350" t="s">
        <v>110</v>
      </c>
      <c r="J4" s="350" t="s">
        <v>111</v>
      </c>
    </row>
    <row r="5" spans="1:10">
      <c r="A5" s="350" t="s">
        <v>102</v>
      </c>
      <c r="B5" s="350" t="s">
        <v>103</v>
      </c>
      <c r="C5" s="350" t="s">
        <v>104</v>
      </c>
      <c r="D5" s="350" t="s">
        <v>105</v>
      </c>
      <c r="E5" s="350" t="s">
        <v>106</v>
      </c>
      <c r="F5" s="350" t="s">
        <v>112</v>
      </c>
      <c r="G5" s="350" t="s">
        <v>112</v>
      </c>
      <c r="H5" s="350" t="s">
        <v>112</v>
      </c>
      <c r="I5" s="350" t="s">
        <v>112</v>
      </c>
      <c r="J5" s="350" t="s">
        <v>112</v>
      </c>
    </row>
    <row r="6" spans="1:10">
      <c r="A6" s="350" t="s">
        <v>102</v>
      </c>
      <c r="B6" s="350" t="s">
        <v>103</v>
      </c>
      <c r="C6" s="350" t="s">
        <v>104</v>
      </c>
      <c r="D6" s="350" t="s">
        <v>105</v>
      </c>
      <c r="E6" s="350" t="s">
        <v>106</v>
      </c>
      <c r="F6" s="350" t="s">
        <v>113</v>
      </c>
      <c r="G6" s="350" t="s">
        <v>113</v>
      </c>
      <c r="H6" s="350" t="s">
        <v>113</v>
      </c>
      <c r="I6" s="350" t="s">
        <v>113</v>
      </c>
      <c r="J6" s="350" t="s">
        <v>113</v>
      </c>
    </row>
    <row r="7" spans="1:10">
      <c r="A7" s="350" t="s">
        <v>102</v>
      </c>
      <c r="B7" s="350" t="s">
        <v>103</v>
      </c>
      <c r="C7" s="350" t="s">
        <v>104</v>
      </c>
      <c r="D7" s="350" t="s">
        <v>105</v>
      </c>
      <c r="E7" s="350" t="s">
        <v>106</v>
      </c>
      <c r="F7" s="350" t="s">
        <v>114</v>
      </c>
      <c r="G7" s="350" t="s">
        <v>114</v>
      </c>
      <c r="H7" s="350" t="s">
        <v>114</v>
      </c>
      <c r="I7" s="350" t="s">
        <v>114</v>
      </c>
      <c r="J7" s="350" t="s">
        <v>114</v>
      </c>
    </row>
    <row r="8" spans="1:10">
      <c r="A8" s="348" t="s">
        <v>115</v>
      </c>
      <c r="B8" s="348" t="s">
        <v>116</v>
      </c>
      <c r="C8" s="348" t="s">
        <v>117</v>
      </c>
      <c r="D8" s="348" t="s">
        <v>118</v>
      </c>
      <c r="E8" s="348" t="s">
        <v>119</v>
      </c>
      <c r="F8" s="351">
        <v>156.44129000000001</v>
      </c>
      <c r="G8" s="351">
        <v>157.91130999999999</v>
      </c>
      <c r="H8" s="351">
        <v>159.32920999999999</v>
      </c>
      <c r="I8" s="351">
        <v>160.71587</v>
      </c>
      <c r="J8" s="351">
        <v>166.13853</v>
      </c>
    </row>
    <row r="9" spans="1:10">
      <c r="A9" s="348" t="s">
        <v>120</v>
      </c>
      <c r="B9" s="348" t="s">
        <v>116</v>
      </c>
      <c r="C9" s="348" t="s">
        <v>117</v>
      </c>
      <c r="D9" s="348" t="s">
        <v>118</v>
      </c>
      <c r="E9" s="348" t="s">
        <v>119</v>
      </c>
      <c r="F9" s="351">
        <v>77.7</v>
      </c>
      <c r="G9" s="351">
        <v>78.5</v>
      </c>
      <c r="H9" s="351">
        <v>79.3</v>
      </c>
      <c r="I9" s="351">
        <v>80.099999999999994</v>
      </c>
      <c r="J9" s="351">
        <v>80.900000000000006</v>
      </c>
    </row>
    <row r="10" spans="1:10">
      <c r="A10" s="348" t="s">
        <v>121</v>
      </c>
      <c r="B10" s="348" t="s">
        <v>116</v>
      </c>
      <c r="C10" s="348" t="s">
        <v>117</v>
      </c>
      <c r="D10" s="348" t="s">
        <v>118</v>
      </c>
      <c r="E10" s="348" t="s">
        <v>119</v>
      </c>
      <c r="F10" s="351">
        <v>0.66547506341786899</v>
      </c>
      <c r="G10" s="351">
        <v>0.67210890116226396</v>
      </c>
      <c r="H10" s="351">
        <v>0.67874174809302501</v>
      </c>
      <c r="I10" s="351">
        <v>0.68537447807219898</v>
      </c>
      <c r="J10" s="351">
        <v>0.69200698929119397</v>
      </c>
    </row>
    <row r="11" spans="1:10">
      <c r="A11" s="348" t="s">
        <v>122</v>
      </c>
      <c r="B11" s="348" t="s">
        <v>116</v>
      </c>
      <c r="C11" s="348" t="s">
        <v>117</v>
      </c>
      <c r="D11" s="348" t="s">
        <v>118</v>
      </c>
      <c r="E11" s="348" t="s">
        <v>119</v>
      </c>
      <c r="F11" s="351">
        <v>72.7</v>
      </c>
      <c r="G11" s="351">
        <v>73.5</v>
      </c>
      <c r="H11" s="351">
        <v>74.2</v>
      </c>
      <c r="I11" s="351">
        <v>75</v>
      </c>
      <c r="J11" s="351">
        <v>75.7</v>
      </c>
    </row>
    <row r="12" spans="1:10">
      <c r="A12" s="348" t="s">
        <v>123</v>
      </c>
      <c r="B12" s="348" t="s">
        <v>116</v>
      </c>
      <c r="C12" s="348" t="s">
        <v>117</v>
      </c>
      <c r="D12" s="348" t="s">
        <v>118</v>
      </c>
      <c r="E12" s="348" t="s">
        <v>119</v>
      </c>
      <c r="F12" s="351">
        <v>241.9</v>
      </c>
      <c r="G12" s="351">
        <v>242.7</v>
      </c>
      <c r="H12" s="351">
        <v>243.8</v>
      </c>
      <c r="I12" s="351">
        <v>244.4</v>
      </c>
      <c r="J12" s="351">
        <v>245.5</v>
      </c>
    </row>
    <row r="13" spans="1:10">
      <c r="A13" s="348" t="s">
        <v>124</v>
      </c>
      <c r="B13" s="348" t="s">
        <v>116</v>
      </c>
      <c r="C13" s="348" t="s">
        <v>117</v>
      </c>
      <c r="D13" s="348" t="s">
        <v>118</v>
      </c>
      <c r="E13" s="348" t="s">
        <v>119</v>
      </c>
      <c r="F13" s="351">
        <v>42.1</v>
      </c>
      <c r="G13" s="351">
        <v>42.4</v>
      </c>
      <c r="H13" s="351">
        <v>42.7</v>
      </c>
      <c r="I13" s="351">
        <v>43</v>
      </c>
      <c r="J13" s="351">
        <v>43.4</v>
      </c>
    </row>
    <row r="14" spans="1:10">
      <c r="A14" s="348" t="s">
        <v>125</v>
      </c>
      <c r="B14" s="348" t="s">
        <v>116</v>
      </c>
      <c r="C14" s="348" t="s">
        <v>117</v>
      </c>
      <c r="D14" s="348" t="s">
        <v>118</v>
      </c>
      <c r="E14" s="348" t="s">
        <v>119</v>
      </c>
      <c r="F14" s="351">
        <v>124.5</v>
      </c>
      <c r="G14" s="351">
        <v>125.6</v>
      </c>
      <c r="H14" s="351">
        <v>126.5</v>
      </c>
      <c r="I14" s="351">
        <v>127.7</v>
      </c>
      <c r="J14" s="351">
        <v>129.1</v>
      </c>
    </row>
    <row r="15" spans="1:10">
      <c r="A15" s="348" t="s">
        <v>126</v>
      </c>
      <c r="B15" s="348" t="s">
        <v>116</v>
      </c>
      <c r="C15" s="348" t="s">
        <v>117</v>
      </c>
      <c r="D15" s="348" t="s">
        <v>118</v>
      </c>
      <c r="E15" s="348" t="s">
        <v>119</v>
      </c>
      <c r="F15" s="351">
        <v>396.33</v>
      </c>
      <c r="G15" s="351">
        <v>401.02</v>
      </c>
      <c r="H15" s="351">
        <v>403.15</v>
      </c>
      <c r="I15" s="351">
        <v>405.29</v>
      </c>
      <c r="J15" s="351">
        <v>407.42</v>
      </c>
    </row>
    <row r="16" spans="1:10">
      <c r="A16" s="348" t="s">
        <v>127</v>
      </c>
      <c r="B16" s="348" t="s">
        <v>116</v>
      </c>
      <c r="C16" s="348" t="s">
        <v>117</v>
      </c>
      <c r="D16" s="348" t="s">
        <v>118</v>
      </c>
      <c r="E16" s="348" t="s">
        <v>119</v>
      </c>
      <c r="F16" s="351">
        <v>195.962014535984</v>
      </c>
      <c r="G16" s="351">
        <v>197.39397487372301</v>
      </c>
      <c r="H16" s="351">
        <v>199.215599845935</v>
      </c>
      <c r="I16" s="351">
        <v>201.74614203635201</v>
      </c>
      <c r="J16" s="351">
        <v>205.07856012146701</v>
      </c>
    </row>
    <row r="17" spans="1:10">
      <c r="A17" s="348" t="s">
        <v>128</v>
      </c>
      <c r="B17" s="348" t="s">
        <v>116</v>
      </c>
      <c r="C17" s="348" t="s">
        <v>117</v>
      </c>
      <c r="D17" s="348" t="s">
        <v>118</v>
      </c>
      <c r="E17" s="348" t="s">
        <v>119</v>
      </c>
      <c r="F17" s="351">
        <v>71.144999999999996</v>
      </c>
      <c r="G17" s="351">
        <v>71.784999999999997</v>
      </c>
      <c r="H17" s="351">
        <v>72.260000000000005</v>
      </c>
      <c r="I17" s="351">
        <v>73.117999999999995</v>
      </c>
      <c r="J17" s="351">
        <v>74.477999999999994</v>
      </c>
    </row>
    <row r="18" spans="1:10">
      <c r="A18" s="348" t="s">
        <v>129</v>
      </c>
      <c r="B18" s="348" t="s">
        <v>116</v>
      </c>
      <c r="C18" s="348" t="s">
        <v>117</v>
      </c>
      <c r="D18" s="348" t="s">
        <v>118</v>
      </c>
      <c r="E18" s="348" t="s">
        <v>119</v>
      </c>
      <c r="F18" s="351">
        <v>152.80000000000001</v>
      </c>
      <c r="G18" s="351">
        <v>153.69999999999999</v>
      </c>
      <c r="H18" s="351">
        <v>154.6</v>
      </c>
      <c r="I18" s="351">
        <v>155.5</v>
      </c>
      <c r="J18" s="351">
        <v>156.4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838E-C441-40CA-9E40-F5C30E3D01D7}">
  <sheetPr>
    <tabColor rgb="FFFFFF99"/>
  </sheetPr>
  <dimension ref="A1:I18"/>
  <sheetViews>
    <sheetView zoomScale="80" zoomScaleNormal="80" workbookViewId="0"/>
  </sheetViews>
  <sheetFormatPr defaultColWidth="9" defaultRowHeight="15"/>
  <cols>
    <col min="1" max="1" width="9" style="348"/>
    <col min="2" max="2" width="15.5703125" style="348" customWidth="1"/>
    <col min="3" max="3" width="21.85546875" style="348" customWidth="1"/>
    <col min="4" max="4" width="17" style="348" customWidth="1"/>
    <col min="5" max="5" width="36.28515625" style="348" customWidth="1"/>
    <col min="6" max="6" width="30" style="348" customWidth="1"/>
    <col min="7" max="16384" width="9" style="348"/>
  </cols>
  <sheetData>
    <row r="1" spans="1:9">
      <c r="A1" s="108" t="s">
        <v>130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8"/>
      <c r="B2" s="108"/>
      <c r="C2" s="365" t="s">
        <v>131</v>
      </c>
      <c r="D2" s="108"/>
      <c r="E2" s="365" t="s">
        <v>132</v>
      </c>
      <c r="F2" s="108"/>
      <c r="G2" s="108"/>
      <c r="H2" s="108"/>
      <c r="I2" s="108"/>
    </row>
    <row r="3" spans="1:9">
      <c r="A3" s="108"/>
      <c r="B3" s="108"/>
      <c r="C3" s="108"/>
      <c r="D3" s="108"/>
      <c r="E3" s="108"/>
      <c r="F3" s="108"/>
      <c r="G3" s="108"/>
      <c r="H3" s="108"/>
      <c r="I3" s="108"/>
    </row>
    <row r="4" spans="1:9">
      <c r="A4" s="366" t="s">
        <v>102</v>
      </c>
      <c r="B4" s="366" t="s">
        <v>103</v>
      </c>
      <c r="C4" s="366" t="s">
        <v>104</v>
      </c>
      <c r="D4" s="366" t="s">
        <v>105</v>
      </c>
      <c r="E4" s="366" t="s">
        <v>106</v>
      </c>
      <c r="F4" s="366" t="s">
        <v>107</v>
      </c>
      <c r="G4" s="366" t="s">
        <v>108</v>
      </c>
      <c r="H4" s="366" t="s">
        <v>109</v>
      </c>
      <c r="I4" s="366" t="s">
        <v>110</v>
      </c>
    </row>
    <row r="5" spans="1:9">
      <c r="A5" s="366" t="s">
        <v>102</v>
      </c>
      <c r="B5" s="366" t="s">
        <v>103</v>
      </c>
      <c r="C5" s="366" t="s">
        <v>104</v>
      </c>
      <c r="D5" s="366" t="s">
        <v>105</v>
      </c>
      <c r="E5" s="366" t="s">
        <v>106</v>
      </c>
      <c r="F5" s="366" t="s">
        <v>133</v>
      </c>
      <c r="G5" s="366" t="s">
        <v>133</v>
      </c>
      <c r="H5" s="366" t="s">
        <v>133</v>
      </c>
      <c r="I5" s="366" t="s">
        <v>133</v>
      </c>
    </row>
    <row r="6" spans="1:9">
      <c r="A6" s="366" t="s">
        <v>102</v>
      </c>
      <c r="B6" s="366" t="s">
        <v>103</v>
      </c>
      <c r="C6" s="366" t="s">
        <v>104</v>
      </c>
      <c r="D6" s="366" t="s">
        <v>105</v>
      </c>
      <c r="E6" s="366" t="s">
        <v>106</v>
      </c>
      <c r="F6" s="366" t="s">
        <v>134</v>
      </c>
      <c r="G6" s="366" t="s">
        <v>134</v>
      </c>
      <c r="H6" s="366" t="s">
        <v>134</v>
      </c>
      <c r="I6" s="366" t="s">
        <v>134</v>
      </c>
    </row>
    <row r="7" spans="1:9">
      <c r="A7" s="366" t="s">
        <v>102</v>
      </c>
      <c r="B7" s="366" t="s">
        <v>103</v>
      </c>
      <c r="C7" s="366" t="s">
        <v>104</v>
      </c>
      <c r="D7" s="366" t="s">
        <v>105</v>
      </c>
      <c r="E7" s="366" t="s">
        <v>106</v>
      </c>
      <c r="F7" s="366" t="s">
        <v>114</v>
      </c>
      <c r="G7" s="366" t="s">
        <v>114</v>
      </c>
      <c r="H7" s="366" t="s">
        <v>114</v>
      </c>
      <c r="I7" s="366" t="s">
        <v>114</v>
      </c>
    </row>
    <row r="8" spans="1:9">
      <c r="A8" s="108" t="s">
        <v>115</v>
      </c>
      <c r="B8" s="108" t="s">
        <v>135</v>
      </c>
      <c r="C8" s="108" t="s">
        <v>136</v>
      </c>
      <c r="D8" s="108" t="s">
        <v>118</v>
      </c>
      <c r="E8" s="108" t="s">
        <v>133</v>
      </c>
      <c r="F8" s="355">
        <v>147</v>
      </c>
      <c r="G8" s="355">
        <v>151.4</v>
      </c>
      <c r="H8" s="355">
        <v>148.1</v>
      </c>
      <c r="I8" s="355">
        <v>150.68</v>
      </c>
    </row>
    <row r="9" spans="1:9">
      <c r="A9" s="108" t="s">
        <v>120</v>
      </c>
      <c r="B9" s="108" t="s">
        <v>135</v>
      </c>
      <c r="C9" s="108" t="s">
        <v>136</v>
      </c>
      <c r="D9" s="108" t="s">
        <v>118</v>
      </c>
      <c r="E9" s="108" t="s">
        <v>133</v>
      </c>
      <c r="F9" s="355">
        <v>70.7</v>
      </c>
      <c r="G9" s="355">
        <v>77</v>
      </c>
      <c r="H9" s="355">
        <v>74.3</v>
      </c>
      <c r="I9" s="355">
        <v>73.3</v>
      </c>
    </row>
    <row r="10" spans="1:9">
      <c r="A10" s="108" t="s">
        <v>121</v>
      </c>
      <c r="B10" s="108" t="s">
        <v>135</v>
      </c>
      <c r="C10" s="108" t="s">
        <v>136</v>
      </c>
      <c r="D10" s="108" t="s">
        <v>118</v>
      </c>
      <c r="E10" s="108" t="s">
        <v>133</v>
      </c>
      <c r="F10" s="355">
        <v>0.8</v>
      </c>
      <c r="G10" s="355">
        <v>0.9</v>
      </c>
      <c r="H10" s="355">
        <v>0.8</v>
      </c>
      <c r="I10" s="355">
        <v>0.86</v>
      </c>
    </row>
    <row r="11" spans="1:9">
      <c r="A11" s="108" t="s">
        <v>122</v>
      </c>
      <c r="B11" s="108" t="s">
        <v>135</v>
      </c>
      <c r="C11" s="108" t="s">
        <v>136</v>
      </c>
      <c r="D11" s="108" t="s">
        <v>118</v>
      </c>
      <c r="E11" s="108" t="s">
        <v>133</v>
      </c>
      <c r="F11" s="355">
        <v>70</v>
      </c>
      <c r="G11" s="355">
        <v>73.5</v>
      </c>
      <c r="H11" s="355">
        <v>69.8</v>
      </c>
      <c r="I11" s="355">
        <v>71.099999999999994</v>
      </c>
    </row>
    <row r="12" spans="1:9">
      <c r="A12" s="108" t="s">
        <v>123</v>
      </c>
      <c r="B12" s="108" t="s">
        <v>135</v>
      </c>
      <c r="C12" s="108" t="s">
        <v>136</v>
      </c>
      <c r="D12" s="108" t="s">
        <v>118</v>
      </c>
      <c r="E12" s="108" t="s">
        <v>133</v>
      </c>
      <c r="F12" s="355">
        <v>251</v>
      </c>
      <c r="G12" s="355">
        <v>260.52</v>
      </c>
      <c r="H12" s="355">
        <v>260.79000000000002</v>
      </c>
      <c r="I12" s="355">
        <v>260.5</v>
      </c>
    </row>
    <row r="13" spans="1:9">
      <c r="A13" s="108" t="s">
        <v>124</v>
      </c>
      <c r="B13" s="108" t="s">
        <v>135</v>
      </c>
      <c r="C13" s="108" t="s">
        <v>136</v>
      </c>
      <c r="D13" s="108" t="s">
        <v>118</v>
      </c>
      <c r="E13" s="108" t="s">
        <v>133</v>
      </c>
      <c r="F13" s="355">
        <v>42.8</v>
      </c>
      <c r="G13" s="355">
        <v>42.5</v>
      </c>
      <c r="H13" s="355">
        <v>44.2</v>
      </c>
      <c r="I13" s="355">
        <v>41.4</v>
      </c>
    </row>
    <row r="14" spans="1:9">
      <c r="A14" s="108" t="s">
        <v>125</v>
      </c>
      <c r="B14" s="108" t="s">
        <v>135</v>
      </c>
      <c r="C14" s="108" t="s">
        <v>136</v>
      </c>
      <c r="D14" s="108" t="s">
        <v>118</v>
      </c>
      <c r="E14" s="108" t="s">
        <v>133</v>
      </c>
      <c r="F14" s="355">
        <v>112.3</v>
      </c>
      <c r="G14" s="355">
        <v>116.5959976</v>
      </c>
      <c r="H14" s="355">
        <v>111.4</v>
      </c>
      <c r="I14" s="355">
        <v>115.2839985</v>
      </c>
    </row>
    <row r="15" spans="1:9">
      <c r="A15" s="108" t="s">
        <v>126</v>
      </c>
      <c r="B15" s="108" t="s">
        <v>135</v>
      </c>
      <c r="C15" s="108" t="s">
        <v>136</v>
      </c>
      <c r="D15" s="108" t="s">
        <v>118</v>
      </c>
      <c r="E15" s="108" t="s">
        <v>133</v>
      </c>
      <c r="F15" s="355">
        <v>345.3</v>
      </c>
      <c r="G15" s="355">
        <v>371.67091269999997</v>
      </c>
      <c r="H15" s="355">
        <v>353.9</v>
      </c>
      <c r="I15" s="355">
        <v>365.6</v>
      </c>
    </row>
    <row r="16" spans="1:9">
      <c r="A16" s="108" t="s">
        <v>127</v>
      </c>
      <c r="B16" s="108" t="s">
        <v>135</v>
      </c>
      <c r="C16" s="108" t="s">
        <v>136</v>
      </c>
      <c r="D16" s="108" t="s">
        <v>118</v>
      </c>
      <c r="E16" s="108" t="s">
        <v>133</v>
      </c>
      <c r="F16" s="355">
        <v>200.399</v>
      </c>
      <c r="G16" s="355">
        <v>201.40799999999999</v>
      </c>
      <c r="H16" s="355">
        <v>204.39912587852399</v>
      </c>
      <c r="I16" s="355">
        <v>203.36709090713424</v>
      </c>
    </row>
    <row r="17" spans="1:9">
      <c r="A17" s="108" t="s">
        <v>128</v>
      </c>
      <c r="B17" s="108" t="s">
        <v>135</v>
      </c>
      <c r="C17" s="108" t="s">
        <v>136</v>
      </c>
      <c r="D17" s="108" t="s">
        <v>118</v>
      </c>
      <c r="E17" s="108" t="s">
        <v>133</v>
      </c>
      <c r="F17" s="355">
        <v>68.753</v>
      </c>
      <c r="G17" s="355">
        <v>70.204999999999998</v>
      </c>
      <c r="H17" s="355">
        <v>70.227999999999994</v>
      </c>
      <c r="I17" s="355">
        <v>68.017654017369381</v>
      </c>
    </row>
    <row r="18" spans="1:9">
      <c r="A18" s="108" t="s">
        <v>129</v>
      </c>
      <c r="B18" s="108" t="s">
        <v>135</v>
      </c>
      <c r="C18" s="108" t="s">
        <v>136</v>
      </c>
      <c r="D18" s="108" t="s">
        <v>118</v>
      </c>
      <c r="E18" s="108" t="s">
        <v>133</v>
      </c>
      <c r="F18" s="355">
        <v>147.5</v>
      </c>
      <c r="G18" s="355">
        <v>143.1</v>
      </c>
      <c r="H18" s="355">
        <v>144.5</v>
      </c>
      <c r="I18" s="355">
        <v>139.79999999999998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52AF-63E2-425D-8AA3-4E71C05EB528}">
  <sheetPr>
    <tabColor rgb="FFFFFF99"/>
  </sheetPr>
  <dimension ref="A1:G29"/>
  <sheetViews>
    <sheetView zoomScale="80" zoomScaleNormal="80" workbookViewId="0">
      <selection activeCell="H20" sqref="H20"/>
    </sheetView>
  </sheetViews>
  <sheetFormatPr defaultColWidth="9" defaultRowHeight="15"/>
  <cols>
    <col min="1" max="1" width="9" style="348"/>
    <col min="2" max="2" width="21.140625" style="348" customWidth="1"/>
    <col min="3" max="3" width="38.42578125" style="108" customWidth="1"/>
    <col min="4" max="4" width="14.7109375" style="108" customWidth="1"/>
    <col min="5" max="5" width="14.42578125" style="108" customWidth="1"/>
    <col min="6" max="6" width="14.7109375" style="108" customWidth="1"/>
    <col min="7" max="7" width="16.42578125" style="108" customWidth="1"/>
    <col min="8" max="16384" width="9" style="348"/>
  </cols>
  <sheetData>
    <row r="1" spans="1:7">
      <c r="A1" s="108" t="s">
        <v>137</v>
      </c>
    </row>
    <row r="2" spans="1:7">
      <c r="C2" s="365" t="s">
        <v>138</v>
      </c>
      <c r="E2" s="365" t="s">
        <v>139</v>
      </c>
    </row>
    <row r="4" spans="1:7">
      <c r="A4" s="350" t="s">
        <v>102</v>
      </c>
      <c r="B4" s="350" t="s">
        <v>103</v>
      </c>
      <c r="C4" s="366" t="s">
        <v>104</v>
      </c>
      <c r="D4" s="366" t="s">
        <v>105</v>
      </c>
      <c r="E4" s="366" t="s">
        <v>106</v>
      </c>
      <c r="F4" s="366" t="s">
        <v>110</v>
      </c>
      <c r="G4" s="366" t="s">
        <v>111</v>
      </c>
    </row>
    <row r="5" spans="1:7">
      <c r="A5" s="350" t="s">
        <v>102</v>
      </c>
      <c r="B5" s="350" t="s">
        <v>103</v>
      </c>
      <c r="C5" s="366" t="s">
        <v>104</v>
      </c>
      <c r="D5" s="366" t="s">
        <v>105</v>
      </c>
      <c r="E5" s="366" t="s">
        <v>106</v>
      </c>
      <c r="F5" s="366" t="s">
        <v>140</v>
      </c>
      <c r="G5" s="366" t="s">
        <v>140</v>
      </c>
    </row>
    <row r="6" spans="1:7">
      <c r="A6" s="350" t="s">
        <v>102</v>
      </c>
      <c r="B6" s="350" t="s">
        <v>103</v>
      </c>
      <c r="C6" s="366" t="s">
        <v>104</v>
      </c>
      <c r="D6" s="366" t="s">
        <v>105</v>
      </c>
      <c r="E6" s="366" t="s">
        <v>106</v>
      </c>
      <c r="F6" s="366" t="s">
        <v>141</v>
      </c>
      <c r="G6" s="366" t="s">
        <v>141</v>
      </c>
    </row>
    <row r="7" spans="1:7">
      <c r="A7" s="350" t="s">
        <v>102</v>
      </c>
      <c r="B7" s="350" t="s">
        <v>103</v>
      </c>
      <c r="C7" s="366" t="s">
        <v>104</v>
      </c>
      <c r="D7" s="366" t="s">
        <v>105</v>
      </c>
      <c r="E7" s="366" t="s">
        <v>106</v>
      </c>
      <c r="F7" s="366" t="s">
        <v>114</v>
      </c>
      <c r="G7" s="366" t="s">
        <v>114</v>
      </c>
    </row>
    <row r="8" spans="1:7">
      <c r="A8" s="348" t="s">
        <v>115</v>
      </c>
      <c r="B8" s="348" t="s">
        <v>142</v>
      </c>
      <c r="C8" s="108" t="s">
        <v>143</v>
      </c>
      <c r="D8" s="108" t="s">
        <v>144</v>
      </c>
      <c r="E8" s="108" t="s">
        <v>140</v>
      </c>
      <c r="F8" s="356">
        <v>0</v>
      </c>
      <c r="G8" s="356">
        <v>0</v>
      </c>
    </row>
    <row r="9" spans="1:7">
      <c r="A9" s="348" t="s">
        <v>115</v>
      </c>
      <c r="B9" s="348" t="s">
        <v>145</v>
      </c>
      <c r="C9" s="108" t="s">
        <v>146</v>
      </c>
      <c r="D9" s="108" t="s">
        <v>118</v>
      </c>
      <c r="E9" s="108" t="s">
        <v>140</v>
      </c>
      <c r="F9" s="355">
        <v>150.68</v>
      </c>
      <c r="G9" s="363">
        <v>148.9</v>
      </c>
    </row>
    <row r="10" spans="1:7">
      <c r="A10" s="348" t="s">
        <v>120</v>
      </c>
      <c r="B10" s="348" t="s">
        <v>142</v>
      </c>
      <c r="C10" s="108" t="s">
        <v>143</v>
      </c>
      <c r="D10" s="108" t="s">
        <v>144</v>
      </c>
      <c r="E10" s="108" t="s">
        <v>140</v>
      </c>
      <c r="F10" s="356">
        <v>0</v>
      </c>
      <c r="G10" s="356">
        <v>-5.7000000000000002E-2</v>
      </c>
    </row>
    <row r="11" spans="1:7">
      <c r="A11" s="348" t="s">
        <v>120</v>
      </c>
      <c r="B11" s="348" t="s">
        <v>145</v>
      </c>
      <c r="C11" s="108" t="s">
        <v>146</v>
      </c>
      <c r="D11" s="108" t="s">
        <v>118</v>
      </c>
      <c r="E11" s="108" t="s">
        <v>140</v>
      </c>
      <c r="F11" s="355">
        <v>73.3</v>
      </c>
      <c r="G11" s="355">
        <v>76.82419999999999</v>
      </c>
    </row>
    <row r="12" spans="1:7">
      <c r="A12" s="348" t="s">
        <v>121</v>
      </c>
      <c r="B12" s="348" t="s">
        <v>142</v>
      </c>
      <c r="C12" s="108" t="s">
        <v>143</v>
      </c>
      <c r="D12" s="108" t="s">
        <v>144</v>
      </c>
      <c r="E12" s="108" t="s">
        <v>140</v>
      </c>
      <c r="F12" s="356">
        <v>0</v>
      </c>
      <c r="G12" s="356">
        <v>0</v>
      </c>
    </row>
    <row r="13" spans="1:7">
      <c r="A13" s="348" t="s">
        <v>121</v>
      </c>
      <c r="B13" s="348" t="s">
        <v>145</v>
      </c>
      <c r="C13" s="108" t="s">
        <v>146</v>
      </c>
      <c r="D13" s="108" t="s">
        <v>118</v>
      </c>
      <c r="E13" s="108" t="s">
        <v>140</v>
      </c>
      <c r="F13" s="355">
        <v>0.8</v>
      </c>
      <c r="G13" s="355">
        <v>0.9</v>
      </c>
    </row>
    <row r="14" spans="1:7">
      <c r="A14" s="348" t="s">
        <v>122</v>
      </c>
      <c r="B14" s="348" t="s">
        <v>142</v>
      </c>
      <c r="C14" s="108" t="s">
        <v>143</v>
      </c>
      <c r="D14" s="108" t="s">
        <v>144</v>
      </c>
      <c r="E14" s="108" t="s">
        <v>140</v>
      </c>
      <c r="F14" s="356">
        <v>0</v>
      </c>
      <c r="G14" s="356">
        <v>0</v>
      </c>
    </row>
    <row r="15" spans="1:7">
      <c r="A15" s="348" t="s">
        <v>122</v>
      </c>
      <c r="B15" s="348" t="s">
        <v>145</v>
      </c>
      <c r="C15" s="108" t="s">
        <v>146</v>
      </c>
      <c r="D15" s="108" t="s">
        <v>118</v>
      </c>
      <c r="E15" s="108" t="s">
        <v>140</v>
      </c>
      <c r="F15" s="355">
        <v>71.099999999999994</v>
      </c>
      <c r="G15" s="355">
        <v>70.599999999999994</v>
      </c>
    </row>
    <row r="16" spans="1:7">
      <c r="A16" s="348" t="s">
        <v>123</v>
      </c>
      <c r="B16" s="348" t="s">
        <v>142</v>
      </c>
      <c r="C16" s="108" t="s">
        <v>143</v>
      </c>
      <c r="D16" s="108" t="s">
        <v>144</v>
      </c>
      <c r="E16" s="108" t="s">
        <v>140</v>
      </c>
      <c r="F16" s="356">
        <v>-2.0916590284142992E-3</v>
      </c>
      <c r="G16" s="356">
        <v>1.0999999999999999E-2</v>
      </c>
    </row>
    <row r="17" spans="1:7">
      <c r="A17" s="348" t="s">
        <v>123</v>
      </c>
      <c r="B17" s="348" t="s">
        <v>145</v>
      </c>
      <c r="C17" s="108" t="s">
        <v>146</v>
      </c>
      <c r="D17" s="108" t="s">
        <v>118</v>
      </c>
      <c r="E17" s="108" t="s">
        <v>140</v>
      </c>
      <c r="F17" s="355">
        <v>260.48</v>
      </c>
      <c r="G17" s="355">
        <v>266.54000000000002</v>
      </c>
    </row>
    <row r="18" spans="1:7">
      <c r="A18" s="348" t="s">
        <v>124</v>
      </c>
      <c r="B18" s="348" t="s">
        <v>142</v>
      </c>
      <c r="C18" s="108" t="s">
        <v>143</v>
      </c>
      <c r="D18" s="108" t="s">
        <v>144</v>
      </c>
      <c r="E18" s="108" t="s">
        <v>140</v>
      </c>
      <c r="F18" s="356">
        <v>0</v>
      </c>
      <c r="G18" s="356">
        <v>0</v>
      </c>
    </row>
    <row r="19" spans="1:7">
      <c r="A19" s="348" t="s">
        <v>124</v>
      </c>
      <c r="B19" s="348" t="s">
        <v>145</v>
      </c>
      <c r="C19" s="108" t="s">
        <v>146</v>
      </c>
      <c r="D19" s="108" t="s">
        <v>118</v>
      </c>
      <c r="E19" s="108" t="s">
        <v>140</v>
      </c>
      <c r="F19" s="355">
        <v>41.4</v>
      </c>
      <c r="G19" s="355">
        <v>46.3</v>
      </c>
    </row>
    <row r="20" spans="1:7">
      <c r="A20" s="348" t="s">
        <v>125</v>
      </c>
      <c r="B20" s="348" t="s">
        <v>142</v>
      </c>
      <c r="C20" s="108" t="s">
        <v>143</v>
      </c>
      <c r="D20" s="108" t="s">
        <v>144</v>
      </c>
      <c r="E20" s="108" t="s">
        <v>140</v>
      </c>
      <c r="F20" s="356">
        <v>0</v>
      </c>
      <c r="G20" s="356">
        <v>0</v>
      </c>
    </row>
    <row r="21" spans="1:7">
      <c r="A21" s="348" t="s">
        <v>125</v>
      </c>
      <c r="B21" s="348" t="s">
        <v>145</v>
      </c>
      <c r="C21" s="108" t="s">
        <v>146</v>
      </c>
      <c r="D21" s="108" t="s">
        <v>118</v>
      </c>
      <c r="E21" s="108" t="s">
        <v>140</v>
      </c>
      <c r="F21" s="355">
        <v>110.8</v>
      </c>
      <c r="G21" s="355">
        <v>113.3908005823173</v>
      </c>
    </row>
    <row r="22" spans="1:7">
      <c r="A22" s="348" t="s">
        <v>126</v>
      </c>
      <c r="B22" s="348" t="s">
        <v>142</v>
      </c>
      <c r="C22" s="108" t="s">
        <v>143</v>
      </c>
      <c r="D22" s="108" t="s">
        <v>144</v>
      </c>
      <c r="E22" s="108" t="s">
        <v>140</v>
      </c>
      <c r="F22" s="356">
        <v>0</v>
      </c>
      <c r="G22" s="356">
        <v>0</v>
      </c>
    </row>
    <row r="23" spans="1:7">
      <c r="A23" s="348" t="s">
        <v>126</v>
      </c>
      <c r="B23" s="348" t="s">
        <v>145</v>
      </c>
      <c r="C23" s="108" t="s">
        <v>146</v>
      </c>
      <c r="D23" s="108" t="s">
        <v>118</v>
      </c>
      <c r="E23" s="108" t="s">
        <v>140</v>
      </c>
      <c r="F23" s="355">
        <v>365.6</v>
      </c>
      <c r="G23" s="355">
        <v>366.5</v>
      </c>
    </row>
    <row r="24" spans="1:7">
      <c r="A24" s="348" t="s">
        <v>127</v>
      </c>
      <c r="B24" s="348" t="s">
        <v>142</v>
      </c>
      <c r="C24" s="108" t="s">
        <v>143</v>
      </c>
      <c r="D24" s="108" t="s">
        <v>144</v>
      </c>
      <c r="E24" s="108" t="s">
        <v>140</v>
      </c>
      <c r="F24" s="356">
        <v>0</v>
      </c>
      <c r="G24" s="356">
        <v>0</v>
      </c>
    </row>
    <row r="25" spans="1:7">
      <c r="A25" s="348" t="s">
        <v>127</v>
      </c>
      <c r="B25" s="348" t="s">
        <v>145</v>
      </c>
      <c r="C25" s="108" t="s">
        <v>146</v>
      </c>
      <c r="D25" s="108" t="s">
        <v>118</v>
      </c>
      <c r="E25" s="108" t="s">
        <v>140</v>
      </c>
      <c r="F25" s="355">
        <v>203.36709090713421</v>
      </c>
      <c r="G25" s="355">
        <v>209.46929617971631</v>
      </c>
    </row>
    <row r="26" spans="1:7">
      <c r="A26" s="348" t="s">
        <v>128</v>
      </c>
      <c r="B26" s="348" t="s">
        <v>142</v>
      </c>
      <c r="C26" s="108" t="s">
        <v>143</v>
      </c>
      <c r="D26" s="108" t="s">
        <v>144</v>
      </c>
      <c r="E26" s="108" t="s">
        <v>140</v>
      </c>
      <c r="F26" s="356">
        <v>0</v>
      </c>
      <c r="G26" s="356">
        <v>0</v>
      </c>
    </row>
    <row r="27" spans="1:7">
      <c r="A27" s="348" t="s">
        <v>128</v>
      </c>
      <c r="B27" s="348" t="s">
        <v>145</v>
      </c>
      <c r="C27" s="108" t="s">
        <v>146</v>
      </c>
      <c r="D27" s="108" t="s">
        <v>118</v>
      </c>
      <c r="E27" s="108" t="s">
        <v>140</v>
      </c>
      <c r="F27" s="355">
        <v>68.017654017369381</v>
      </c>
      <c r="G27" s="355">
        <v>71.750070597813334</v>
      </c>
    </row>
    <row r="28" spans="1:7">
      <c r="A28" s="348" t="s">
        <v>129</v>
      </c>
      <c r="B28" s="348" t="s">
        <v>142</v>
      </c>
      <c r="C28" s="108" t="s">
        <v>143</v>
      </c>
      <c r="D28" s="108" t="s">
        <v>144</v>
      </c>
      <c r="E28" s="108" t="s">
        <v>140</v>
      </c>
      <c r="F28" s="356">
        <v>0</v>
      </c>
      <c r="G28" s="356">
        <v>0</v>
      </c>
    </row>
    <row r="29" spans="1:7">
      <c r="A29" s="348" t="s">
        <v>129</v>
      </c>
      <c r="B29" s="348" t="s">
        <v>145</v>
      </c>
      <c r="C29" s="108" t="s">
        <v>146</v>
      </c>
      <c r="D29" s="108" t="s">
        <v>118</v>
      </c>
      <c r="E29" s="108" t="s">
        <v>140</v>
      </c>
      <c r="F29" s="355">
        <v>139.80000000000001</v>
      </c>
      <c r="G29" s="355">
        <v>149.9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FB03-75DB-420D-867C-E561A20E0EB2}">
  <sheetPr>
    <tabColor rgb="FFFFFF99"/>
  </sheetPr>
  <dimension ref="A1:I29"/>
  <sheetViews>
    <sheetView zoomScale="80" zoomScaleNormal="80" workbookViewId="0"/>
  </sheetViews>
  <sheetFormatPr defaultColWidth="9" defaultRowHeight="15"/>
  <cols>
    <col min="1" max="1" width="9" style="348"/>
    <col min="2" max="2" width="19" style="348" customWidth="1"/>
    <col min="3" max="9" width="9" style="108"/>
    <col min="10" max="16384" width="9" style="348"/>
  </cols>
  <sheetData>
    <row r="1" spans="1:9">
      <c r="A1" s="108" t="s">
        <v>147</v>
      </c>
      <c r="B1" s="108"/>
    </row>
    <row r="2" spans="1:9">
      <c r="A2" s="108"/>
      <c r="B2" s="108"/>
      <c r="C2" s="365" t="s">
        <v>148</v>
      </c>
      <c r="E2" s="365" t="s">
        <v>149</v>
      </c>
    </row>
    <row r="3" spans="1:9">
      <c r="A3" s="108"/>
      <c r="B3" s="108"/>
    </row>
    <row r="4" spans="1:9">
      <c r="A4" s="366" t="s">
        <v>102</v>
      </c>
      <c r="B4" s="366" t="s">
        <v>103</v>
      </c>
      <c r="C4" s="366" t="s">
        <v>104</v>
      </c>
      <c r="D4" s="366" t="s">
        <v>105</v>
      </c>
      <c r="E4" s="366" t="s">
        <v>106</v>
      </c>
      <c r="F4" s="366" t="s">
        <v>107</v>
      </c>
      <c r="G4" s="366" t="s">
        <v>108</v>
      </c>
      <c r="H4" s="366" t="s">
        <v>109</v>
      </c>
      <c r="I4" s="366" t="s">
        <v>110</v>
      </c>
    </row>
    <row r="5" spans="1:9">
      <c r="A5" s="366" t="s">
        <v>102</v>
      </c>
      <c r="B5" s="366" t="s">
        <v>103</v>
      </c>
      <c r="C5" s="366" t="s">
        <v>104</v>
      </c>
      <c r="D5" s="366" t="s">
        <v>105</v>
      </c>
      <c r="E5" s="366" t="s">
        <v>106</v>
      </c>
      <c r="F5" s="366" t="s">
        <v>150</v>
      </c>
      <c r="G5" s="366" t="s">
        <v>150</v>
      </c>
      <c r="H5" s="366" t="s">
        <v>150</v>
      </c>
      <c r="I5" s="366" t="s">
        <v>150</v>
      </c>
    </row>
    <row r="6" spans="1:9">
      <c r="A6" s="366" t="s">
        <v>102</v>
      </c>
      <c r="B6" s="366" t="s">
        <v>103</v>
      </c>
      <c r="C6" s="366" t="s">
        <v>104</v>
      </c>
      <c r="D6" s="366" t="s">
        <v>105</v>
      </c>
      <c r="E6" s="366" t="s">
        <v>106</v>
      </c>
      <c r="F6" s="366" t="s">
        <v>151</v>
      </c>
      <c r="G6" s="366" t="s">
        <v>151</v>
      </c>
      <c r="H6" s="366" t="s">
        <v>151</v>
      </c>
      <c r="I6" s="366" t="s">
        <v>151</v>
      </c>
    </row>
    <row r="7" spans="1:9">
      <c r="A7" s="366" t="s">
        <v>102</v>
      </c>
      <c r="B7" s="366" t="s">
        <v>103</v>
      </c>
      <c r="C7" s="366" t="s">
        <v>104</v>
      </c>
      <c r="D7" s="366" t="s">
        <v>105</v>
      </c>
      <c r="E7" s="366" t="s">
        <v>106</v>
      </c>
      <c r="F7" s="366" t="s">
        <v>114</v>
      </c>
      <c r="G7" s="366" t="s">
        <v>114</v>
      </c>
      <c r="H7" s="366" t="s">
        <v>114</v>
      </c>
      <c r="I7" s="366" t="s">
        <v>114</v>
      </c>
    </row>
    <row r="8" spans="1:9">
      <c r="A8" s="108" t="s">
        <v>115</v>
      </c>
      <c r="B8" s="108" t="s">
        <v>152</v>
      </c>
      <c r="C8" s="108" t="s">
        <v>153</v>
      </c>
      <c r="D8" s="108" t="s">
        <v>144</v>
      </c>
      <c r="E8" s="108" t="s">
        <v>154</v>
      </c>
      <c r="F8" s="356">
        <v>98.957999999999998</v>
      </c>
      <c r="G8" s="356">
        <v>98.337000000000003</v>
      </c>
      <c r="H8" s="356">
        <v>101.01</v>
      </c>
      <c r="I8" s="356">
        <v>116.97299999999998</v>
      </c>
    </row>
    <row r="9" spans="1:9">
      <c r="A9" s="108" t="s">
        <v>115</v>
      </c>
      <c r="B9" s="108" t="s">
        <v>155</v>
      </c>
      <c r="C9" s="108" t="s">
        <v>156</v>
      </c>
      <c r="D9" s="108" t="s">
        <v>144</v>
      </c>
      <c r="E9" s="108" t="s">
        <v>154</v>
      </c>
      <c r="F9" s="356">
        <v>0</v>
      </c>
      <c r="G9" s="356">
        <v>0</v>
      </c>
      <c r="H9" s="356">
        <v>0</v>
      </c>
      <c r="I9" s="356">
        <v>0</v>
      </c>
    </row>
    <row r="10" spans="1:9">
      <c r="A10" s="108" t="s">
        <v>120</v>
      </c>
      <c r="B10" s="108" t="s">
        <v>152</v>
      </c>
      <c r="C10" s="108" t="s">
        <v>153</v>
      </c>
      <c r="D10" s="108" t="s">
        <v>144</v>
      </c>
      <c r="E10" s="108" t="s">
        <v>154</v>
      </c>
      <c r="F10" s="356">
        <v>34.192</v>
      </c>
      <c r="G10" s="356">
        <v>35.286999999999999</v>
      </c>
      <c r="H10" s="356">
        <v>44.47</v>
      </c>
      <c r="I10" s="356">
        <v>44.597999999999999</v>
      </c>
    </row>
    <row r="11" spans="1:9">
      <c r="A11" s="108" t="s">
        <v>120</v>
      </c>
      <c r="B11" s="108" t="s">
        <v>155</v>
      </c>
      <c r="C11" s="108" t="s">
        <v>156</v>
      </c>
      <c r="D11" s="108" t="s">
        <v>144</v>
      </c>
      <c r="E11" s="108" t="s">
        <v>154</v>
      </c>
      <c r="F11" s="356">
        <v>0</v>
      </c>
      <c r="G11" s="356">
        <v>0</v>
      </c>
      <c r="H11" s="356">
        <v>0</v>
      </c>
      <c r="I11" s="356">
        <v>0</v>
      </c>
    </row>
    <row r="12" spans="1:9">
      <c r="A12" s="108" t="s">
        <v>121</v>
      </c>
      <c r="B12" s="108" t="s">
        <v>152</v>
      </c>
      <c r="C12" s="108" t="s">
        <v>153</v>
      </c>
      <c r="D12" s="108" t="s">
        <v>144</v>
      </c>
      <c r="E12" s="108" t="s">
        <v>154</v>
      </c>
      <c r="F12" s="356">
        <v>0.77200000000000002</v>
      </c>
      <c r="G12" s="356">
        <v>0.79300000000000004</v>
      </c>
      <c r="H12" s="356">
        <v>0.71417902104853981</v>
      </c>
      <c r="I12" s="356">
        <v>0.752</v>
      </c>
    </row>
    <row r="13" spans="1:9">
      <c r="A13" s="108" t="s">
        <v>121</v>
      </c>
      <c r="B13" s="108" t="s">
        <v>155</v>
      </c>
      <c r="C13" s="108" t="s">
        <v>156</v>
      </c>
      <c r="D13" s="108" t="s">
        <v>144</v>
      </c>
      <c r="E13" s="108" t="s">
        <v>154</v>
      </c>
      <c r="F13" s="356">
        <v>0</v>
      </c>
      <c r="G13" s="356">
        <v>0</v>
      </c>
      <c r="H13" s="356">
        <v>0</v>
      </c>
      <c r="I13" s="356">
        <v>0</v>
      </c>
    </row>
    <row r="14" spans="1:9">
      <c r="A14" s="108" t="s">
        <v>122</v>
      </c>
      <c r="B14" s="108" t="s">
        <v>152</v>
      </c>
      <c r="C14" s="108" t="s">
        <v>153</v>
      </c>
      <c r="D14" s="108" t="s">
        <v>144</v>
      </c>
      <c r="E14" s="108" t="s">
        <v>154</v>
      </c>
      <c r="F14" s="356">
        <v>23.343</v>
      </c>
      <c r="G14" s="356">
        <v>19.765000000000001</v>
      </c>
      <c r="H14" s="356">
        <v>24.4</v>
      </c>
      <c r="I14" s="356">
        <v>32.871000000000002</v>
      </c>
    </row>
    <row r="15" spans="1:9">
      <c r="A15" s="108" t="s">
        <v>122</v>
      </c>
      <c r="B15" s="108" t="s">
        <v>155</v>
      </c>
      <c r="C15" s="108" t="s">
        <v>156</v>
      </c>
      <c r="D15" s="108" t="s">
        <v>144</v>
      </c>
      <c r="E15" s="108" t="s">
        <v>154</v>
      </c>
      <c r="F15" s="356">
        <v>0</v>
      </c>
      <c r="G15" s="356">
        <v>0</v>
      </c>
      <c r="H15" s="356">
        <v>0</v>
      </c>
      <c r="I15" s="356">
        <v>0</v>
      </c>
    </row>
    <row r="16" spans="1:9">
      <c r="A16" s="108" t="s">
        <v>123</v>
      </c>
      <c r="B16" s="108" t="s">
        <v>152</v>
      </c>
      <c r="C16" s="108" t="s">
        <v>153</v>
      </c>
      <c r="D16" s="108" t="s">
        <v>144</v>
      </c>
      <c r="E16" s="108" t="s">
        <v>154</v>
      </c>
      <c r="F16" s="356">
        <v>77.745999999999995</v>
      </c>
      <c r="G16" s="356">
        <v>82.95</v>
      </c>
      <c r="H16" s="356">
        <v>91.15100000000001</v>
      </c>
      <c r="I16" s="356">
        <v>95.704000000000008</v>
      </c>
    </row>
    <row r="17" spans="1:9">
      <c r="A17" s="108" t="s">
        <v>123</v>
      </c>
      <c r="B17" s="108" t="s">
        <v>155</v>
      </c>
      <c r="C17" s="108" t="s">
        <v>156</v>
      </c>
      <c r="D17" s="108" t="s">
        <v>144</v>
      </c>
      <c r="E17" s="108" t="s">
        <v>154</v>
      </c>
      <c r="F17" s="356">
        <v>-6.0000000000000001E-3</v>
      </c>
      <c r="G17" s="356">
        <v>-2E-3</v>
      </c>
      <c r="H17" s="356">
        <v>-1.0999999999999999E-2</v>
      </c>
      <c r="I17" s="356">
        <v>0</v>
      </c>
    </row>
    <row r="18" spans="1:9">
      <c r="A18" s="108" t="s">
        <v>124</v>
      </c>
      <c r="B18" s="108" t="s">
        <v>152</v>
      </c>
      <c r="C18" s="108" t="s">
        <v>153</v>
      </c>
      <c r="D18" s="108" t="s">
        <v>144</v>
      </c>
      <c r="E18" s="108" t="s">
        <v>154</v>
      </c>
      <c r="F18" s="356">
        <v>28.88</v>
      </c>
      <c r="G18" s="356">
        <v>27.259</v>
      </c>
      <c r="H18" s="356">
        <v>25.276</v>
      </c>
      <c r="I18" s="356">
        <v>26.523000000000003</v>
      </c>
    </row>
    <row r="19" spans="1:9">
      <c r="A19" s="108" t="s">
        <v>124</v>
      </c>
      <c r="B19" s="108" t="s">
        <v>155</v>
      </c>
      <c r="C19" s="108" t="s">
        <v>156</v>
      </c>
      <c r="D19" s="108" t="s">
        <v>144</v>
      </c>
      <c r="E19" s="108" t="s">
        <v>154</v>
      </c>
      <c r="F19" s="356">
        <v>0</v>
      </c>
      <c r="G19" s="356">
        <v>0</v>
      </c>
      <c r="H19" s="356">
        <v>1.6E-2</v>
      </c>
      <c r="I19" s="356">
        <v>0</v>
      </c>
    </row>
    <row r="20" spans="1:9">
      <c r="A20" s="108" t="s">
        <v>125</v>
      </c>
      <c r="B20" s="108" t="s">
        <v>152</v>
      </c>
      <c r="C20" s="108" t="s">
        <v>153</v>
      </c>
      <c r="D20" s="108" t="s">
        <v>144</v>
      </c>
      <c r="E20" s="108" t="s">
        <v>154</v>
      </c>
      <c r="F20" s="356">
        <v>49.546999999999997</v>
      </c>
      <c r="G20" s="356">
        <v>51.978000000000002</v>
      </c>
      <c r="H20" s="356">
        <v>47.573</v>
      </c>
      <c r="I20" s="356">
        <v>49.932000000000002</v>
      </c>
    </row>
    <row r="21" spans="1:9">
      <c r="A21" s="108" t="s">
        <v>125</v>
      </c>
      <c r="B21" s="108" t="s">
        <v>155</v>
      </c>
      <c r="C21" s="108" t="s">
        <v>156</v>
      </c>
      <c r="D21" s="108" t="s">
        <v>144</v>
      </c>
      <c r="E21" s="108" t="s">
        <v>154</v>
      </c>
      <c r="F21" s="356">
        <v>0</v>
      </c>
      <c r="G21" s="356">
        <v>0</v>
      </c>
      <c r="H21" s="356">
        <v>0</v>
      </c>
      <c r="I21" s="356">
        <v>0</v>
      </c>
    </row>
    <row r="22" spans="1:9">
      <c r="A22" s="108" t="s">
        <v>126</v>
      </c>
      <c r="B22" s="108" t="s">
        <v>152</v>
      </c>
      <c r="C22" s="108" t="s">
        <v>153</v>
      </c>
      <c r="D22" s="108" t="s">
        <v>144</v>
      </c>
      <c r="E22" s="108" t="s">
        <v>154</v>
      </c>
      <c r="F22" s="356">
        <v>159.54400000000001</v>
      </c>
      <c r="G22" s="356">
        <v>166.56</v>
      </c>
      <c r="H22" s="356">
        <v>182.74199999999999</v>
      </c>
      <c r="I22" s="356">
        <v>201.13900000000001</v>
      </c>
    </row>
    <row r="23" spans="1:9">
      <c r="A23" s="108" t="s">
        <v>126</v>
      </c>
      <c r="B23" s="108" t="s">
        <v>155</v>
      </c>
      <c r="C23" s="108" t="s">
        <v>156</v>
      </c>
      <c r="D23" s="108" t="s">
        <v>144</v>
      </c>
      <c r="E23" s="108" t="s">
        <v>154</v>
      </c>
      <c r="F23" s="356">
        <v>0</v>
      </c>
      <c r="G23" s="356">
        <v>0</v>
      </c>
      <c r="H23" s="356">
        <v>0</v>
      </c>
      <c r="I23" s="356">
        <v>0</v>
      </c>
    </row>
    <row r="24" spans="1:9">
      <c r="A24" s="108" t="s">
        <v>127</v>
      </c>
      <c r="B24" s="108" t="s">
        <v>152</v>
      </c>
      <c r="C24" s="108" t="s">
        <v>153</v>
      </c>
      <c r="D24" s="108" t="s">
        <v>144</v>
      </c>
      <c r="E24" s="108" t="s">
        <v>154</v>
      </c>
      <c r="F24" s="356">
        <v>99.396918911430106</v>
      </c>
      <c r="G24" s="356">
        <v>104.56892527311599</v>
      </c>
      <c r="H24" s="356">
        <v>103.26190557669049</v>
      </c>
      <c r="I24" s="356">
        <v>108.89923566727335</v>
      </c>
    </row>
    <row r="25" spans="1:9">
      <c r="A25" s="108" t="s">
        <v>127</v>
      </c>
      <c r="B25" s="108" t="s">
        <v>155</v>
      </c>
      <c r="C25" s="108" t="s">
        <v>156</v>
      </c>
      <c r="D25" s="108" t="s">
        <v>144</v>
      </c>
      <c r="E25" s="108" t="s">
        <v>154</v>
      </c>
      <c r="F25" s="356">
        <v>0</v>
      </c>
      <c r="G25" s="356">
        <v>0</v>
      </c>
      <c r="H25" s="356">
        <v>0</v>
      </c>
      <c r="I25" s="356">
        <v>0</v>
      </c>
    </row>
    <row r="26" spans="1:9">
      <c r="A26" s="108" t="s">
        <v>128</v>
      </c>
      <c r="B26" s="108" t="s">
        <v>152</v>
      </c>
      <c r="C26" s="108" t="s">
        <v>153</v>
      </c>
      <c r="D26" s="108" t="s">
        <v>144</v>
      </c>
      <c r="E26" s="108" t="s">
        <v>154</v>
      </c>
      <c r="F26" s="356">
        <v>32.301000000000002</v>
      </c>
      <c r="G26" s="356">
        <v>32.93</v>
      </c>
      <c r="H26" s="356">
        <v>34.776999999999987</v>
      </c>
      <c r="I26" s="356">
        <v>34.117764287053973</v>
      </c>
    </row>
    <row r="27" spans="1:9">
      <c r="A27" s="108" t="s">
        <v>128</v>
      </c>
      <c r="B27" s="108" t="s">
        <v>155</v>
      </c>
      <c r="C27" s="108" t="s">
        <v>156</v>
      </c>
      <c r="D27" s="108" t="s">
        <v>144</v>
      </c>
      <c r="E27" s="108" t="s">
        <v>154</v>
      </c>
      <c r="F27" s="356">
        <v>0</v>
      </c>
      <c r="G27" s="356">
        <v>0</v>
      </c>
      <c r="H27" s="356">
        <v>0</v>
      </c>
      <c r="I27" s="356">
        <v>0</v>
      </c>
    </row>
    <row r="28" spans="1:9">
      <c r="A28" s="108" t="s">
        <v>129</v>
      </c>
      <c r="B28" s="108" t="s">
        <v>152</v>
      </c>
      <c r="C28" s="108" t="s">
        <v>153</v>
      </c>
      <c r="D28" s="108" t="s">
        <v>144</v>
      </c>
      <c r="E28" s="108" t="s">
        <v>154</v>
      </c>
      <c r="F28" s="356">
        <v>78.132000000000005</v>
      </c>
      <c r="G28" s="356">
        <v>78.591999999999999</v>
      </c>
      <c r="H28" s="356">
        <v>80.72699999999999</v>
      </c>
      <c r="I28" s="356">
        <v>87.903000000000006</v>
      </c>
    </row>
    <row r="29" spans="1:9">
      <c r="A29" s="108" t="s">
        <v>129</v>
      </c>
      <c r="B29" s="108" t="s">
        <v>155</v>
      </c>
      <c r="C29" s="108" t="s">
        <v>156</v>
      </c>
      <c r="D29" s="108" t="s">
        <v>144</v>
      </c>
      <c r="E29" s="108" t="s">
        <v>154</v>
      </c>
      <c r="F29" s="356">
        <v>0</v>
      </c>
      <c r="G29" s="356">
        <v>0</v>
      </c>
      <c r="H29" s="356">
        <v>0</v>
      </c>
      <c r="I29" s="356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759F-2132-4361-B426-258E9A46FE61}">
  <sheetPr>
    <tabColor rgb="FFFFFF99"/>
  </sheetPr>
  <dimension ref="A1:F18"/>
  <sheetViews>
    <sheetView zoomScale="80" zoomScaleNormal="80" workbookViewId="0"/>
  </sheetViews>
  <sheetFormatPr defaultColWidth="9" defaultRowHeight="15"/>
  <cols>
    <col min="1" max="4" width="9" style="348"/>
    <col min="5" max="5" width="56.42578125" style="348" customWidth="1"/>
    <col min="6" max="16384" width="9" style="348"/>
  </cols>
  <sheetData>
    <row r="1" spans="1:6">
      <c r="A1" s="348" t="s">
        <v>157</v>
      </c>
    </row>
    <row r="2" spans="1:6">
      <c r="C2" s="349" t="s">
        <v>158</v>
      </c>
      <c r="E2" s="349" t="s">
        <v>159</v>
      </c>
    </row>
    <row r="4" spans="1:6">
      <c r="A4" s="350" t="s">
        <v>102</v>
      </c>
      <c r="B4" s="350" t="s">
        <v>103</v>
      </c>
      <c r="C4" s="350" t="s">
        <v>104</v>
      </c>
      <c r="D4" s="350" t="s">
        <v>105</v>
      </c>
      <c r="E4" s="350" t="s">
        <v>106</v>
      </c>
      <c r="F4" s="350" t="s">
        <v>160</v>
      </c>
    </row>
    <row r="5" spans="1:6">
      <c r="A5" s="350" t="s">
        <v>102</v>
      </c>
      <c r="B5" s="350" t="s">
        <v>103</v>
      </c>
      <c r="C5" s="350" t="s">
        <v>104</v>
      </c>
      <c r="D5" s="350" t="s">
        <v>105</v>
      </c>
      <c r="E5" s="350" t="s">
        <v>106</v>
      </c>
      <c r="F5" s="350" t="s">
        <v>161</v>
      </c>
    </row>
    <row r="6" spans="1:6">
      <c r="A6" s="350" t="s">
        <v>102</v>
      </c>
      <c r="B6" s="350" t="s">
        <v>103</v>
      </c>
      <c r="C6" s="350" t="s">
        <v>104</v>
      </c>
      <c r="D6" s="350" t="s">
        <v>105</v>
      </c>
      <c r="E6" s="350" t="s">
        <v>106</v>
      </c>
      <c r="F6" s="350" t="s">
        <v>162</v>
      </c>
    </row>
    <row r="7" spans="1:6">
      <c r="A7" s="350" t="s">
        <v>102</v>
      </c>
      <c r="B7" s="350" t="s">
        <v>103</v>
      </c>
      <c r="C7" s="350" t="s">
        <v>104</v>
      </c>
      <c r="D7" s="350" t="s">
        <v>105</v>
      </c>
      <c r="E7" s="350" t="s">
        <v>106</v>
      </c>
      <c r="F7" s="350" t="s">
        <v>114</v>
      </c>
    </row>
    <row r="8" spans="1:6">
      <c r="A8" s="348" t="s">
        <v>115</v>
      </c>
      <c r="B8" s="348" t="s">
        <v>163</v>
      </c>
      <c r="C8" s="348" t="s">
        <v>164</v>
      </c>
      <c r="D8" s="348" t="s">
        <v>144</v>
      </c>
      <c r="E8" s="348" t="s">
        <v>161</v>
      </c>
      <c r="F8" s="351">
        <v>313.37479560608898</v>
      </c>
    </row>
    <row r="9" spans="1:6">
      <c r="A9" s="348" t="s">
        <v>120</v>
      </c>
      <c r="B9" s="348" t="s">
        <v>163</v>
      </c>
      <c r="C9" s="348" t="s">
        <v>164</v>
      </c>
      <c r="D9" s="348" t="s">
        <v>144</v>
      </c>
      <c r="E9" s="348" t="s">
        <v>161</v>
      </c>
      <c r="F9" s="351">
        <v>145.02499048185399</v>
      </c>
    </row>
    <row r="10" spans="1:6">
      <c r="A10" s="348" t="s">
        <v>121</v>
      </c>
      <c r="B10" s="348" t="s">
        <v>163</v>
      </c>
      <c r="C10" s="348" t="s">
        <v>164</v>
      </c>
      <c r="D10" s="348" t="s">
        <v>144</v>
      </c>
      <c r="E10" s="348" t="s">
        <v>161</v>
      </c>
      <c r="F10" s="352" t="s">
        <v>165</v>
      </c>
    </row>
    <row r="11" spans="1:6">
      <c r="A11" s="348" t="s">
        <v>122</v>
      </c>
      <c r="B11" s="348" t="s">
        <v>163</v>
      </c>
      <c r="C11" s="348" t="s">
        <v>164</v>
      </c>
      <c r="D11" s="348" t="s">
        <v>144</v>
      </c>
      <c r="E11" s="348" t="s">
        <v>161</v>
      </c>
      <c r="F11" s="351">
        <v>46.547551325227701</v>
      </c>
    </row>
    <row r="12" spans="1:6">
      <c r="A12" s="348" t="s">
        <v>123</v>
      </c>
      <c r="B12" s="348" t="s">
        <v>163</v>
      </c>
      <c r="C12" s="348" t="s">
        <v>164</v>
      </c>
      <c r="D12" s="348" t="s">
        <v>144</v>
      </c>
      <c r="E12" s="348" t="s">
        <v>161</v>
      </c>
      <c r="F12" s="351">
        <v>52.205100631230302</v>
      </c>
    </row>
    <row r="13" spans="1:6">
      <c r="A13" s="348" t="s">
        <v>124</v>
      </c>
      <c r="B13" s="348" t="s">
        <v>163</v>
      </c>
      <c r="C13" s="348" t="s">
        <v>164</v>
      </c>
      <c r="D13" s="348" t="s">
        <v>144</v>
      </c>
      <c r="E13" s="348" t="s">
        <v>161</v>
      </c>
      <c r="F13" s="351">
        <v>283.38377211400501</v>
      </c>
    </row>
    <row r="14" spans="1:6">
      <c r="A14" s="348" t="s">
        <v>125</v>
      </c>
      <c r="B14" s="348" t="s">
        <v>163</v>
      </c>
      <c r="C14" s="348" t="s">
        <v>164</v>
      </c>
      <c r="D14" s="348" t="s">
        <v>144</v>
      </c>
      <c r="E14" s="348" t="s">
        <v>161</v>
      </c>
      <c r="F14" s="351">
        <v>119.446071817365</v>
      </c>
    </row>
    <row r="15" spans="1:6">
      <c r="A15" s="348" t="s">
        <v>126</v>
      </c>
      <c r="B15" s="348" t="s">
        <v>163</v>
      </c>
      <c r="C15" s="348" t="s">
        <v>164</v>
      </c>
      <c r="D15" s="348" t="s">
        <v>144</v>
      </c>
      <c r="E15" s="348" t="s">
        <v>161</v>
      </c>
      <c r="F15" s="351">
        <v>56.9744921811116</v>
      </c>
    </row>
    <row r="16" spans="1:6">
      <c r="A16" s="348" t="s">
        <v>127</v>
      </c>
      <c r="B16" s="348" t="s">
        <v>163</v>
      </c>
      <c r="C16" s="348" t="s">
        <v>164</v>
      </c>
      <c r="D16" s="348" t="s">
        <v>144</v>
      </c>
      <c r="E16" s="348" t="s">
        <v>161</v>
      </c>
      <c r="F16" s="351">
        <v>128.056408913669</v>
      </c>
    </row>
    <row r="17" spans="1:6">
      <c r="A17" s="348" t="s">
        <v>128</v>
      </c>
      <c r="B17" s="348" t="s">
        <v>163</v>
      </c>
      <c r="C17" s="348" t="s">
        <v>164</v>
      </c>
      <c r="D17" s="348" t="s">
        <v>144</v>
      </c>
      <c r="E17" s="348" t="s">
        <v>161</v>
      </c>
      <c r="F17" s="351">
        <v>182.236010894938</v>
      </c>
    </row>
    <row r="18" spans="1:6">
      <c r="A18" s="348" t="s">
        <v>129</v>
      </c>
      <c r="B18" s="348" t="s">
        <v>163</v>
      </c>
      <c r="C18" s="348" t="s">
        <v>164</v>
      </c>
      <c r="D18" s="348" t="s">
        <v>144</v>
      </c>
      <c r="E18" s="348" t="s">
        <v>161</v>
      </c>
      <c r="F18" s="351">
        <v>180.23330764759601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CCA6-27D5-472D-AD46-C940290E468C}">
  <sheetPr>
    <tabColor rgb="FFFFFF99"/>
  </sheetPr>
  <dimension ref="A1:J18"/>
  <sheetViews>
    <sheetView zoomScale="80" zoomScaleNormal="80" workbookViewId="0"/>
  </sheetViews>
  <sheetFormatPr defaultColWidth="9" defaultRowHeight="15"/>
  <cols>
    <col min="1" max="1" width="9" style="348"/>
    <col min="2" max="2" width="40.7109375" style="348" customWidth="1"/>
    <col min="3" max="3" width="48.7109375" style="348" customWidth="1"/>
    <col min="4" max="4" width="9" style="348"/>
    <col min="5" max="5" width="30.85546875" style="348" customWidth="1"/>
    <col min="6" max="6" width="12.42578125" style="348" customWidth="1"/>
    <col min="7" max="7" width="13.7109375" style="348" customWidth="1"/>
    <col min="8" max="8" width="10.85546875" style="348" customWidth="1"/>
    <col min="9" max="9" width="11.5703125" style="348" customWidth="1"/>
    <col min="10" max="10" width="12.42578125" style="348" customWidth="1"/>
    <col min="11" max="16384" width="9" style="348"/>
  </cols>
  <sheetData>
    <row r="1" spans="1:10">
      <c r="A1" s="348" t="s">
        <v>166</v>
      </c>
      <c r="B1" s="108"/>
    </row>
    <row r="2" spans="1:10">
      <c r="C2" s="349" t="s">
        <v>167</v>
      </c>
      <c r="E2" s="349" t="s">
        <v>168</v>
      </c>
    </row>
    <row r="4" spans="1:10">
      <c r="A4" s="350" t="s">
        <v>102</v>
      </c>
      <c r="B4" s="350" t="s">
        <v>103</v>
      </c>
      <c r="C4" s="350" t="s">
        <v>104</v>
      </c>
      <c r="D4" s="350" t="s">
        <v>105</v>
      </c>
      <c r="E4" s="350" t="s">
        <v>106</v>
      </c>
      <c r="F4" s="350" t="s">
        <v>107</v>
      </c>
      <c r="G4" s="350" t="s">
        <v>108</v>
      </c>
      <c r="H4" s="350" t="s">
        <v>109</v>
      </c>
      <c r="I4" s="350" t="s">
        <v>110</v>
      </c>
      <c r="J4" s="350" t="s">
        <v>111</v>
      </c>
    </row>
    <row r="5" spans="1:10">
      <c r="A5" s="350" t="s">
        <v>102</v>
      </c>
      <c r="B5" s="350" t="s">
        <v>103</v>
      </c>
      <c r="C5" s="350" t="s">
        <v>104</v>
      </c>
      <c r="D5" s="350" t="s">
        <v>105</v>
      </c>
      <c r="E5" s="350" t="s">
        <v>106</v>
      </c>
      <c r="F5" s="350" t="s">
        <v>112</v>
      </c>
      <c r="G5" s="350" t="s">
        <v>112</v>
      </c>
      <c r="H5" s="350" t="s">
        <v>112</v>
      </c>
      <c r="I5" s="350" t="s">
        <v>112</v>
      </c>
      <c r="J5" s="350" t="s">
        <v>112</v>
      </c>
    </row>
    <row r="6" spans="1:10">
      <c r="A6" s="350" t="s">
        <v>102</v>
      </c>
      <c r="B6" s="350" t="s">
        <v>103</v>
      </c>
      <c r="C6" s="350" t="s">
        <v>104</v>
      </c>
      <c r="D6" s="350" t="s">
        <v>105</v>
      </c>
      <c r="E6" s="350" t="s">
        <v>106</v>
      </c>
      <c r="F6" s="350" t="s">
        <v>169</v>
      </c>
      <c r="G6" s="350" t="s">
        <v>169</v>
      </c>
      <c r="H6" s="350" t="s">
        <v>169</v>
      </c>
      <c r="I6" s="350" t="s">
        <v>169</v>
      </c>
      <c r="J6" s="350" t="s">
        <v>169</v>
      </c>
    </row>
    <row r="7" spans="1:10">
      <c r="A7" s="350" t="s">
        <v>102</v>
      </c>
      <c r="B7" s="350" t="s">
        <v>103</v>
      </c>
      <c r="C7" s="350" t="s">
        <v>104</v>
      </c>
      <c r="D7" s="350" t="s">
        <v>105</v>
      </c>
      <c r="E7" s="350" t="s">
        <v>106</v>
      </c>
      <c r="F7" s="350" t="s">
        <v>114</v>
      </c>
      <c r="G7" s="350" t="s">
        <v>114</v>
      </c>
      <c r="H7" s="350" t="s">
        <v>114</v>
      </c>
      <c r="I7" s="350" t="s">
        <v>114</v>
      </c>
      <c r="J7" s="350" t="s">
        <v>114</v>
      </c>
    </row>
    <row r="8" spans="1:10">
      <c r="A8" s="348" t="s">
        <v>115</v>
      </c>
      <c r="B8" s="348" t="s">
        <v>170</v>
      </c>
      <c r="C8" s="348" t="s">
        <v>171</v>
      </c>
      <c r="D8" s="348" t="s">
        <v>144</v>
      </c>
      <c r="E8" s="348" t="s">
        <v>119</v>
      </c>
      <c r="F8" s="353">
        <v>0</v>
      </c>
      <c r="G8" s="351">
        <v>93.952699850112893</v>
      </c>
      <c r="H8" s="351">
        <v>96.661456835647201</v>
      </c>
      <c r="I8" s="351">
        <v>97.502712345140495</v>
      </c>
      <c r="J8" s="351">
        <v>99.955512704966239</v>
      </c>
    </row>
    <row r="9" spans="1:10">
      <c r="A9" s="348" t="s">
        <v>120</v>
      </c>
      <c r="B9" s="348" t="s">
        <v>170</v>
      </c>
      <c r="C9" s="348" t="s">
        <v>171</v>
      </c>
      <c r="D9" s="348" t="s">
        <v>144</v>
      </c>
      <c r="E9" s="348" t="s">
        <v>119</v>
      </c>
      <c r="F9" s="353">
        <v>0</v>
      </c>
      <c r="G9" s="351">
        <v>34.573307456108097</v>
      </c>
      <c r="H9" s="351">
        <v>35.4865110926821</v>
      </c>
      <c r="I9" s="351">
        <v>35.622610913520703</v>
      </c>
      <c r="J9" s="351">
        <v>36.030585773237505</v>
      </c>
    </row>
    <row r="10" spans="1:10">
      <c r="A10" s="348" t="s">
        <v>121</v>
      </c>
      <c r="B10" s="348" t="s">
        <v>170</v>
      </c>
      <c r="C10" s="348" t="s">
        <v>171</v>
      </c>
      <c r="D10" s="348" t="s">
        <v>144</v>
      </c>
      <c r="E10" s="348" t="s">
        <v>119</v>
      </c>
      <c r="F10" s="353">
        <v>0</v>
      </c>
      <c r="G10" s="351">
        <v>0.76106190516839001</v>
      </c>
      <c r="H10" s="351">
        <v>0.76857260337977495</v>
      </c>
      <c r="I10" s="351">
        <v>0.77608316916113596</v>
      </c>
      <c r="J10" s="351">
        <v>0.78359348722960698</v>
      </c>
    </row>
    <row r="11" spans="1:10">
      <c r="A11" s="348" t="s">
        <v>122</v>
      </c>
      <c r="B11" s="348" t="s">
        <v>170</v>
      </c>
      <c r="C11" s="348" t="s">
        <v>171</v>
      </c>
      <c r="D11" s="348" t="s">
        <v>144</v>
      </c>
      <c r="E11" s="348" t="s">
        <v>119</v>
      </c>
      <c r="F11" s="353">
        <v>0</v>
      </c>
      <c r="G11" s="351">
        <v>20.7393936134002</v>
      </c>
      <c r="H11" s="351">
        <v>23.657561508748501</v>
      </c>
      <c r="I11" s="351">
        <v>24.135191729499699</v>
      </c>
      <c r="J11" s="351">
        <v>24.339769184681732</v>
      </c>
    </row>
    <row r="12" spans="1:10">
      <c r="A12" s="348" t="s">
        <v>123</v>
      </c>
      <c r="B12" s="348" t="s">
        <v>170</v>
      </c>
      <c r="C12" s="348" t="s">
        <v>171</v>
      </c>
      <c r="D12" s="348" t="s">
        <v>144</v>
      </c>
      <c r="E12" s="348" t="s">
        <v>119</v>
      </c>
      <c r="F12" s="353">
        <v>0</v>
      </c>
      <c r="G12" s="351">
        <v>76.856734862601897</v>
      </c>
      <c r="H12" s="351">
        <v>77.205076058930103</v>
      </c>
      <c r="I12" s="351">
        <v>77.395080347836497</v>
      </c>
      <c r="J12" s="351">
        <v>77.743421544164704</v>
      </c>
    </row>
    <row r="13" spans="1:10">
      <c r="A13" s="348" t="s">
        <v>124</v>
      </c>
      <c r="B13" s="348" t="s">
        <v>170</v>
      </c>
      <c r="C13" s="348" t="s">
        <v>171</v>
      </c>
      <c r="D13" s="348" t="s">
        <v>144</v>
      </c>
      <c r="E13" s="348" t="s">
        <v>119</v>
      </c>
      <c r="F13" s="353">
        <v>0</v>
      </c>
      <c r="G13" s="351">
        <v>23.3601147263273</v>
      </c>
      <c r="H13" s="351">
        <v>23.372312137184998</v>
      </c>
      <c r="I13" s="351">
        <v>23.6906823875489</v>
      </c>
      <c r="J13" s="351">
        <v>23.825727495029966</v>
      </c>
    </row>
    <row r="14" spans="1:10">
      <c r="A14" s="348" t="s">
        <v>125</v>
      </c>
      <c r="B14" s="348" t="s">
        <v>170</v>
      </c>
      <c r="C14" s="348" t="s">
        <v>171</v>
      </c>
      <c r="D14" s="348" t="s">
        <v>144</v>
      </c>
      <c r="E14" s="348" t="s">
        <v>119</v>
      </c>
      <c r="F14" s="353">
        <v>0</v>
      </c>
      <c r="G14" s="351">
        <v>46.880150197118603</v>
      </c>
      <c r="H14" s="351">
        <v>45.628148914324903</v>
      </c>
      <c r="I14" s="351">
        <v>46.6882688253095</v>
      </c>
      <c r="J14" s="351">
        <v>47.543413809299402</v>
      </c>
    </row>
    <row r="15" spans="1:10">
      <c r="A15" s="348" t="s">
        <v>126</v>
      </c>
      <c r="B15" s="348" t="s">
        <v>170</v>
      </c>
      <c r="C15" s="348" t="s">
        <v>171</v>
      </c>
      <c r="D15" s="348" t="s">
        <v>144</v>
      </c>
      <c r="E15" s="348" t="s">
        <v>119</v>
      </c>
      <c r="F15" s="353">
        <v>0</v>
      </c>
      <c r="G15" s="351">
        <v>160.76704184397599</v>
      </c>
      <c r="H15" s="351">
        <v>160.09850443441201</v>
      </c>
      <c r="I15" s="351">
        <v>163.34934486695201</v>
      </c>
      <c r="J15" s="351">
        <v>165.00978760294549</v>
      </c>
    </row>
    <row r="16" spans="1:10">
      <c r="A16" s="348" t="s">
        <v>127</v>
      </c>
      <c r="B16" s="348" t="s">
        <v>170</v>
      </c>
      <c r="C16" s="348" t="s">
        <v>171</v>
      </c>
      <c r="D16" s="348" t="s">
        <v>144</v>
      </c>
      <c r="E16" s="348" t="s">
        <v>119</v>
      </c>
      <c r="F16" s="353">
        <v>0</v>
      </c>
      <c r="G16" s="351">
        <v>93.310460017682701</v>
      </c>
      <c r="H16" s="351">
        <v>94.544650046325302</v>
      </c>
      <c r="I16" s="351">
        <v>96.218380765585806</v>
      </c>
      <c r="J16" s="351">
        <v>98.199054097470693</v>
      </c>
    </row>
    <row r="17" spans="1:10">
      <c r="A17" s="348" t="s">
        <v>128</v>
      </c>
      <c r="B17" s="348" t="s">
        <v>170</v>
      </c>
      <c r="C17" s="348" t="s">
        <v>171</v>
      </c>
      <c r="D17" s="348" t="s">
        <v>144</v>
      </c>
      <c r="E17" s="348" t="s">
        <v>119</v>
      </c>
      <c r="F17" s="353">
        <v>0</v>
      </c>
      <c r="G17" s="351">
        <v>30.9824905062403</v>
      </c>
      <c r="H17" s="351">
        <v>31.1025257567746</v>
      </c>
      <c r="I17" s="351">
        <v>31.532956208798701</v>
      </c>
      <c r="J17" s="351">
        <v>32.124187143141761</v>
      </c>
    </row>
    <row r="18" spans="1:10">
      <c r="A18" s="348" t="s">
        <v>129</v>
      </c>
      <c r="B18" s="348" t="s">
        <v>170</v>
      </c>
      <c r="C18" s="348" t="s">
        <v>171</v>
      </c>
      <c r="D18" s="348" t="s">
        <v>144</v>
      </c>
      <c r="E18" s="348" t="s">
        <v>119</v>
      </c>
      <c r="F18" s="353">
        <v>0</v>
      </c>
      <c r="G18" s="351">
        <v>73.036808552351701</v>
      </c>
      <c r="H18" s="351">
        <v>73.639522861197193</v>
      </c>
      <c r="I18" s="351">
        <v>74.226283038523107</v>
      </c>
      <c r="J18" s="351">
        <v>74.948098524490973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SharedWithUsers xmlns="05c3d349-d7b5-4b99-a759-edf8a89fca83">
      <UserInfo>
        <DisplayName/>
        <AccountId xsi:nil="true"/>
        <AccountType/>
      </UserInfo>
    </SharedWithUsers>
    <Batch xmlns="2e9523b9-9c37-4c05-b1eb-7b6f416249bb" xsi:nil="true"/>
    <TEST xmlns="2e9523b9-9c37-4c05-b1eb-7b6f416249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3" ma:contentTypeDescription="Create a new document." ma:contentTypeScope="" ma:versionID="b51955f97c6b3ad64a0833e6f2d332df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006d2c111d91b55fc432c3d8d736f2e7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6F506-E40F-4778-8CA0-10D7E8B6C9F0}">
  <ds:schemaRefs>
    <ds:schemaRef ds:uri="75e05205-f2e1-4168-9176-3cea1311c63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5c3d349-d7b5-4b99-a759-edf8a89fca83"/>
    <ds:schemaRef ds:uri="http://purl.org/dc/dcmitype/"/>
    <ds:schemaRef ds:uri="2e9523b9-9c37-4c05-b1eb-7b6f416249bb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A2892E-AD85-40F4-8F87-949E4456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B748B-0961-490F-8CB5-A6474A747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 </vt:lpstr>
      <vt:lpstr>Model formatting</vt:lpstr>
      <vt:lpstr>ToC</vt:lpstr>
      <vt:lpstr>PR19 forecast sludge</vt:lpstr>
      <vt:lpstr>PR19 actual sludge</vt:lpstr>
      <vt:lpstr>PR24 BP forecasts</vt:lpstr>
      <vt:lpstr>PR19 actual rev&amp;profit</vt:lpstr>
      <vt:lpstr>PR19 variable revenue</vt:lpstr>
      <vt:lpstr>PR19 URt</vt:lpstr>
      <vt:lpstr>CPIH</vt:lpstr>
      <vt:lpstr>InputsR</vt:lpstr>
      <vt:lpstr>InputsC</vt:lpstr>
      <vt:lpstr>Time</vt:lpstr>
      <vt:lpstr>Index</vt:lpstr>
      <vt:lpstr>Calc</vt:lpstr>
      <vt:lpstr>Outputs</vt:lpstr>
      <vt:lpstr>F_Outputs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2020-02-28T16:46:47Z</dcterms:created>
  <dcterms:modified xsi:type="dcterms:W3CDTF">2025-07-16T11:31:50Z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0x01010056CA1FEDC0F04146B2629EDF721CF670</vt:lpwstr>
  </property>
  <property fmtid="{D5CDD505-2E9C-101B-9397-08002B2CF9AE}" pid="3" name="Meeting">
    <vt:lpwstr/>
  </property>
  <property fmtid="{D5CDD505-2E9C-101B-9397-08002B2CF9AE}" pid="4" name="Stakeholder 4">
    <vt:lpwstr/>
  </property>
  <property fmtid="{D5CDD505-2E9C-101B-9397-08002B2CF9AE}" pid="5" name="Stakeholder 2">
    <vt:lpwstr/>
  </property>
  <property fmtid="{D5CDD505-2E9C-101B-9397-08002B2CF9AE}" pid="6" name="Hierarchy">
    <vt:lpwstr/>
  </property>
  <property fmtid="{D5CDD505-2E9C-101B-9397-08002B2CF9AE}" pid="7" name="Collection">
    <vt:lpwstr/>
  </property>
  <property fmtid="{D5CDD505-2E9C-101B-9397-08002B2CF9AE}" pid="8" name="Stakeholder 5">
    <vt:lpwstr/>
  </property>
  <property fmtid="{D5CDD505-2E9C-101B-9397-08002B2CF9AE}" pid="9" name="Project Code">
    <vt:lpwstr>1896;#Company performance monitoring ＆ engagement|3cbb2248-aeb0-4f5e-8833-d72f52afb8f0</vt:lpwstr>
  </property>
  <property fmtid="{D5CDD505-2E9C-101B-9397-08002B2CF9AE}" pid="10" name="Stakeholder 3">
    <vt:lpwstr/>
  </property>
  <property fmtid="{D5CDD505-2E9C-101B-9397-08002B2CF9AE}" pid="11" name="Security Classification">
    <vt:lpwstr>21;#OFFICIAL|c2540f30-f875-494b-a43f-ebfb5017a6ad</vt:lpwstr>
  </property>
  <property fmtid="{D5CDD505-2E9C-101B-9397-08002B2CF9AE}" pid="12" name="Stakeholder">
    <vt:lpwstr>25;#Water and wastewater companies (WaSCs)|1f450446-47d1-4fe9-8d64-c249a3be1897</vt:lpwstr>
  </property>
  <property fmtid="{D5CDD505-2E9C-101B-9397-08002B2CF9AE}" pid="13" name="Order">
    <vt:r8>746300</vt:r8>
  </property>
  <property fmtid="{D5CDD505-2E9C-101B-9397-08002B2CF9AE}" pid="14" name="Folder Audit History">
    <vt:lpwstr/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Folder Status">
    <vt:lpwstr/>
  </property>
  <property fmtid="{D5CDD505-2E9C-101B-9397-08002B2CF9AE}" pid="18" name="Asset">
    <vt:lpwstr/>
  </property>
  <property fmtid="{D5CDD505-2E9C-101B-9397-08002B2CF9AE}" pid="19" name="_CopySource">
    <vt:lpwstr/>
  </property>
  <property fmtid="{D5CDD505-2E9C-101B-9397-08002B2CF9AE}" pid="20" name="Original Role Assignments">
    <vt:lpwstr/>
  </property>
  <property fmtid="{D5CDD505-2E9C-101B-9397-08002B2CF9AE}" pid="21" name="Inheritance Broken by Folder Closure">
    <vt:lpwstr/>
  </property>
  <property fmtid="{D5CDD505-2E9C-101B-9397-08002B2CF9AE}" pid="22" name="b128efbe498d4e38a73555a2e7be12ea">
    <vt:lpwstr/>
  </property>
  <property fmtid="{D5CDD505-2E9C-101B-9397-08002B2CF9AE}" pid="23" name="j014a7bd3fd34d828fc493e84f684b49">
    <vt:lpwstr/>
  </property>
  <property fmtid="{D5CDD505-2E9C-101B-9397-08002B2CF9AE}" pid="24" name="b2faa34e97554b63aaaf45270201a270">
    <vt:lpwstr/>
  </property>
  <property fmtid="{D5CDD505-2E9C-101B-9397-08002B2CF9AE}" pid="25" name="j7c77f2a1a924badb0d621542422dc19">
    <vt:lpwstr/>
  </property>
  <property fmtid="{D5CDD505-2E9C-101B-9397-08002B2CF9AE}" pid="26" name="oe9d4f963f4c420b8d2b35d038476850">
    <vt:lpwstr>Company performance monitoring ＆ engagement|3cbb2248-aeb0-4f5e-8833-d72f52afb8f0</vt:lpwstr>
  </property>
  <property fmtid="{D5CDD505-2E9C-101B-9397-08002B2CF9AE}" pid="27" name="f8aa492165544285b4c7fe9d1b6ad82c">
    <vt:lpwstr/>
  </property>
  <property fmtid="{D5CDD505-2E9C-101B-9397-08002B2CF9AE}" pid="28" name="m279c8e365374608a4eb2bb657f838c2">
    <vt:lpwstr/>
  </property>
  <property fmtid="{D5CDD505-2E9C-101B-9397-08002B2CF9AE}" pid="29" name="Stakeholder_x0020_3">
    <vt:lpwstr/>
  </property>
  <property fmtid="{D5CDD505-2E9C-101B-9397-08002B2CF9AE}" pid="30" name="Stakeholder_x0020_4">
    <vt:lpwstr/>
  </property>
  <property fmtid="{D5CDD505-2E9C-101B-9397-08002B2CF9AE}" pid="31" name="Stakeholder_x0020_2">
    <vt:lpwstr/>
  </property>
  <property fmtid="{D5CDD505-2E9C-101B-9397-08002B2CF9AE}" pid="32" name="Stakeholder_x0020_5">
    <vt:lpwstr/>
  </property>
  <property fmtid="{D5CDD505-2E9C-101B-9397-08002B2CF9AE}" pid="33" name="MediaServiceImageTags">
    <vt:lpwstr/>
  </property>
  <property fmtid="{D5CDD505-2E9C-101B-9397-08002B2CF9AE}" pid="34" name="ComplianceAssetId">
    <vt:lpwstr/>
  </property>
  <property fmtid="{D5CDD505-2E9C-101B-9397-08002B2CF9AE}" pid="35" name="_ExtendedDescription">
    <vt:lpwstr/>
  </property>
  <property fmtid="{D5CDD505-2E9C-101B-9397-08002B2CF9AE}" pid="36" name="TriggerFlowInfo">
    <vt:lpwstr/>
  </property>
  <property fmtid="{D5CDD505-2E9C-101B-9397-08002B2CF9AE}" pid="37" name="xd_Signature">
    <vt:bool>false</vt:bool>
  </property>
</Properties>
</file>